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480" yWindow="90" windowWidth="14520" windowHeight="5175"/>
  </bookViews>
  <sheets>
    <sheet name="Contents" sheetId="33" r:id="rId1"/>
    <sheet name="Table 1.1" sheetId="18" r:id="rId2"/>
    <sheet name="Table 1.2" sheetId="19" r:id="rId3"/>
    <sheet name="Table 1.3" sheetId="20" r:id="rId4"/>
    <sheet name="Table 1.4" sheetId="17" r:id="rId5"/>
    <sheet name="Table 2.1" sheetId="21" r:id="rId6"/>
    <sheet name="Table 2.2" sheetId="23" r:id="rId7"/>
    <sheet name="Table 2.3" sheetId="22" r:id="rId8"/>
    <sheet name="Table 2.4" sheetId="15" r:id="rId9"/>
    <sheet name="Table 3.1" sheetId="4" r:id="rId10"/>
    <sheet name="Table 3.2" sheetId="24" r:id="rId11"/>
    <sheet name="Table 3.3" sheetId="25" r:id="rId12"/>
    <sheet name="Table 3.4" sheetId="10" r:id="rId13"/>
    <sheet name="Table 4.1" sheetId="26" r:id="rId14"/>
    <sheet name="Table 4.2" sheetId="28" r:id="rId15"/>
    <sheet name="Table 4.3" sheetId="27" r:id="rId16"/>
    <sheet name="Table 4.4" sheetId="7" r:id="rId17"/>
  </sheets>
  <externalReferences>
    <externalReference r:id="rId18"/>
    <externalReference r:id="rId19"/>
  </externalReferences>
  <definedNames>
    <definedName name="_xlnm.Print_Area" localSheetId="0">Contents!$A$1:$J$36</definedName>
    <definedName name="_xlnm.Print_Area" localSheetId="1">'Table 1.1'!$A$1:$K$34</definedName>
    <definedName name="_xlnm.Print_Area" localSheetId="2">'Table 1.2'!$A$1:$L$34</definedName>
    <definedName name="_xlnm.Print_Area" localSheetId="3">'Table 1.3'!$A$1:$L$34</definedName>
    <definedName name="_xlnm.Print_Area" localSheetId="4">'Table 1.4'!$A$1:$L$34</definedName>
    <definedName name="_xlnm.Print_Area" localSheetId="5">'Table 2.1'!$A$1:$J$71</definedName>
    <definedName name="_xlnm.Print_Area" localSheetId="6">'Table 2.2'!$A$1:$J$71</definedName>
    <definedName name="_xlnm.Print_Area" localSheetId="7">'Table 2.3'!$A$1:$J$71</definedName>
    <definedName name="_xlnm.Print_Area" localSheetId="8">'Table 2.4'!$A$1:$J$71</definedName>
    <definedName name="_xlnm.Print_Area" localSheetId="9">'Table 3.1'!$A$1:$M$56</definedName>
    <definedName name="_xlnm.Print_Area" localSheetId="10">'Table 3.2'!$A$1:$O$56</definedName>
    <definedName name="_xlnm.Print_Area" localSheetId="11">'Table 3.3'!$A$1:$N$56</definedName>
    <definedName name="_xlnm.Print_Area" localSheetId="12">'Table 3.4'!$A$1:$O$56</definedName>
    <definedName name="_xlnm.Print_Area" localSheetId="13">'Table 4.1'!$A$1:$J$60</definedName>
    <definedName name="_xlnm.Print_Area" localSheetId="14">'Table 4.2'!$A$1:$L$60</definedName>
    <definedName name="_xlnm.Print_Area" localSheetId="15">'Table 4.3'!$A$1:$K$60</definedName>
    <definedName name="_xlnm.Print_Area" localSheetId="16">'Table 4.4'!$A$1:$K$63</definedName>
  </definedNames>
  <calcPr calcId="145621"/>
</workbook>
</file>

<file path=xl/calcChain.xml><?xml version="1.0" encoding="utf-8"?>
<calcChain xmlns="http://schemas.openxmlformats.org/spreadsheetml/2006/main">
  <c r="A2" i="7" l="1"/>
  <c r="A2" i="27"/>
  <c r="A2" i="28"/>
  <c r="A2" i="26"/>
  <c r="A2" i="33"/>
  <c r="A2" i="25" l="1"/>
  <c r="A2" i="24"/>
  <c r="A2" i="23" l="1"/>
  <c r="A2" i="22"/>
  <c r="A2" i="21"/>
  <c r="A2" i="20" l="1"/>
  <c r="A2" i="19"/>
  <c r="A2" i="15" l="1"/>
  <c r="A2" i="18" l="1"/>
  <c r="A2" i="17" l="1"/>
  <c r="A2" i="10" l="1"/>
  <c r="A2" i="4" l="1"/>
</calcChain>
</file>

<file path=xl/comments1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E1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E20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21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E2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3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0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A15" authorId="0">
      <text>
        <r>
          <rPr>
            <sz val="8"/>
            <color indexed="81"/>
            <rFont val="Arial"/>
            <family val="2"/>
          </rPr>
          <t>Includes life tenure schemes, participants in rent/buy or shared equity schemes, those who assist with expenses, and other housing arrangements not elsewhere classified.</t>
        </r>
      </text>
    </comment>
    <comment ref="L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9" authorId="0">
      <text>
        <r>
          <rPr>
            <sz val="8"/>
            <color indexed="81"/>
            <rFont val="Arial"/>
            <family val="2"/>
          </rPr>
          <t>Includes households with nil income and households who reported no source of income. Excludes not known.</t>
        </r>
      </text>
    </comment>
    <comment ref="A24" authorId="0">
      <text>
        <r>
          <rPr>
            <sz val="8"/>
            <color indexed="81"/>
            <rFont val="Arial"/>
            <family val="2"/>
          </rPr>
          <t xml:space="preserve">Includes households containing at least one person for whom income was not known. </t>
        </r>
      </text>
    </comment>
    <comment ref="L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34" authorId="0">
      <text>
        <r>
          <rPr>
            <sz val="8"/>
            <color indexed="81"/>
            <rFont val="Arial"/>
            <family val="2"/>
          </rPr>
          <t>Includes child support or maintenance, workers' compensation and other source of income.</t>
        </r>
      </text>
    </comment>
    <comment ref="A35" authorId="0">
      <text>
        <r>
          <rPr>
            <sz val="8"/>
            <color indexed="81"/>
            <rFont val="Arial"/>
            <family val="2"/>
          </rPr>
          <t>Includes persons who report no source of income, or main source of income not known.</t>
        </r>
      </text>
    </comment>
    <comment ref="L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3" authorId="0">
      <text>
        <r>
          <rPr>
            <sz val="8"/>
            <color indexed="81"/>
            <rFont val="Arial"/>
            <family val="2"/>
          </rPr>
          <t>Not applicable</t>
        </r>
      </text>
    </comment>
  </commentList>
</comments>
</file>

<file path=xl/comments11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5" authorId="0">
      <text>
        <r>
          <rPr>
            <sz val="8"/>
            <color indexed="81"/>
            <rFont val="Arial"/>
            <family val="2"/>
          </rPr>
          <t>Includes life tenure schemes, participants in rent/buy or shared equity schemes, those who assist with expenses, and other housing arrangements not elsewhere classified.</t>
        </r>
      </text>
    </comment>
    <comment ref="B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J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9" authorId="0">
      <text>
        <r>
          <rPr>
            <sz val="8"/>
            <color indexed="81"/>
            <rFont val="Arial"/>
            <family val="2"/>
          </rPr>
          <t>Includes households with nil income and households who reported no source of income. Excludes not known.</t>
        </r>
      </text>
    </comment>
    <comment ref="A24" authorId="0">
      <text>
        <r>
          <rPr>
            <sz val="8"/>
            <color indexed="81"/>
            <rFont val="Arial"/>
            <family val="2"/>
          </rPr>
          <t xml:space="preserve">Includes households containing at least one person for whom income was not known. </t>
        </r>
      </text>
    </comment>
    <comment ref="C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K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9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J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34" authorId="0">
      <text>
        <r>
          <rPr>
            <sz val="8"/>
            <color indexed="81"/>
            <rFont val="Arial"/>
            <family val="2"/>
          </rPr>
          <t>Includes child support or maintenance, workers' compensation and other source of income.</t>
        </r>
      </text>
    </comment>
    <comment ref="B3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35" authorId="0">
      <text>
        <r>
          <rPr>
            <sz val="8"/>
            <color indexed="81"/>
            <rFont val="Arial"/>
            <family val="2"/>
          </rPr>
          <t>Includes persons who report no source of income, or main source of income not known.</t>
        </r>
      </text>
    </comment>
    <comment ref="B3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3" authorId="0">
      <text>
        <r>
          <rPr>
            <sz val="8"/>
            <color indexed="81"/>
            <rFont val="Arial"/>
            <family val="2"/>
          </rPr>
          <t>Not applicable</t>
        </r>
      </text>
    </comment>
  </commentList>
</comments>
</file>

<file path=xl/comments1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A15" authorId="0">
      <text>
        <r>
          <rPr>
            <sz val="8"/>
            <color indexed="81"/>
            <rFont val="Arial"/>
            <family val="2"/>
          </rPr>
          <t>Includes life tenure schemes, participants in rent/buy or shared equity schemes, those who assist with expenses, and other housing arrangements not elsewhere classified.</t>
        </r>
      </text>
    </comment>
    <comment ref="B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9" authorId="0">
      <text>
        <r>
          <rPr>
            <sz val="8"/>
            <color indexed="81"/>
            <rFont val="Arial"/>
            <family val="2"/>
          </rPr>
          <t>Includes households with nil income and households who reported no source of income. Excludes not known.</t>
        </r>
      </text>
    </comment>
    <comment ref="A24" authorId="0">
      <text>
        <r>
          <rPr>
            <sz val="8"/>
            <color indexed="81"/>
            <rFont val="Arial"/>
            <family val="2"/>
          </rPr>
          <t xml:space="preserve">Includes households containing at least one person for whom income was not known. </t>
        </r>
      </text>
    </comment>
    <comment ref="B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34" authorId="0">
      <text>
        <r>
          <rPr>
            <sz val="8"/>
            <color indexed="81"/>
            <rFont val="Arial"/>
            <family val="2"/>
          </rPr>
          <t>Includes child support or maintenance, workers' compensation and other source of income.</t>
        </r>
      </text>
    </comment>
    <comment ref="A35" authorId="0">
      <text>
        <r>
          <rPr>
            <sz val="8"/>
            <color indexed="81"/>
            <rFont val="Arial"/>
            <family val="2"/>
          </rPr>
          <t>Includes persons who report no source of income, or main source of income not known.</t>
        </r>
      </text>
    </comment>
    <comment ref="B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4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4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3" authorId="0">
      <text>
        <r>
          <rPr>
            <sz val="8"/>
            <color indexed="81"/>
            <rFont val="Arial"/>
            <family val="2"/>
          </rPr>
          <t>Not applicable</t>
        </r>
      </text>
    </comment>
  </commentList>
</comments>
</file>

<file path=xl/comments1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7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3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3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5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H4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H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7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4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5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4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5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1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B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7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3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3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5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H4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B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8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4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7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5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6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56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5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E1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9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E20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21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E2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E1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E20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21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E2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7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3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J1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9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J1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0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J2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1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E2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9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Arial"/>
            <family val="2"/>
          </rPr>
          <t>Total may be less than the sum of the components as persons may have both a core activity limitation and a schooling or employment restriction.</t>
        </r>
      </text>
    </comment>
    <comment ref="F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0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1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C2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3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4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G4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4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6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H5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61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6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6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G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Arial"/>
            <family val="2"/>
          </rPr>
          <t>Total may be less than the sum of the components as persons may have both a core activity limitation and a schooling or employment restriction.</t>
        </r>
      </text>
    </comment>
    <comment ref="F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0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2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3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E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F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61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6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6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H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Arial"/>
            <family val="2"/>
          </rPr>
          <t>Total may be less than the sum of the components as persons may have both a core activity limitation and a schooling or employment restriction.</t>
        </r>
      </text>
    </comment>
    <comment ref="F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0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1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C2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3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4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4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G4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4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H5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5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5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61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61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6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G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8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Arial"/>
            <family val="2"/>
          </rPr>
          <t>Total may be less than the sum of the components as persons may have both a core activity limitation and a schooling or employment restriction.</t>
        </r>
      </text>
    </comment>
    <comment ref="F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0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1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23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3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4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F4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1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F56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61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6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D64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64" authorId="0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B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6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1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1"/>
            <rFont val="Arial"/>
            <family val="2"/>
          </rPr>
          <t>Includes those who do not have a specific restriction or limitation.</t>
        </r>
      </text>
    </comment>
    <comment ref="B14" authorId="0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5" authorId="0">
      <text>
        <r>
          <rPr>
            <sz val="8"/>
            <color indexed="81"/>
            <rFont val="Arial"/>
            <family val="2"/>
          </rPr>
          <t>Includes life tenure schemes, participants in rent/buy or shared equity schemes, those who assist with expenses, and other housing arrangements not elsewhere classified.</t>
        </r>
      </text>
    </comment>
    <comment ref="B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J1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9" authorId="0">
      <text>
        <r>
          <rPr>
            <sz val="8"/>
            <color indexed="81"/>
            <rFont val="Arial"/>
            <family val="2"/>
          </rPr>
          <t>Includes households with nil income and households who reported no source of income. Excludes not known.</t>
        </r>
      </text>
    </comment>
    <comment ref="A24" authorId="0">
      <text>
        <r>
          <rPr>
            <sz val="8"/>
            <color indexed="81"/>
            <rFont val="Arial"/>
            <family val="2"/>
          </rPr>
          <t xml:space="preserve">Includes households containing at least one person for whom income was not known. </t>
        </r>
      </text>
    </comment>
    <comment ref="C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K28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9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J3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33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34" authorId="0">
      <text>
        <r>
          <rPr>
            <sz val="8"/>
            <color indexed="81"/>
            <rFont val="Arial"/>
            <family val="2"/>
          </rPr>
          <t>Includes child support or maintenance, workers' compensation and other source of income.</t>
        </r>
      </text>
    </comment>
    <comment ref="B3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35" authorId="0">
      <text>
        <r>
          <rPr>
            <sz val="8"/>
            <color indexed="81"/>
            <rFont val="Arial"/>
            <family val="2"/>
          </rPr>
          <t>Includes persons who report no source of income, or main source of income not known.</t>
        </r>
      </text>
    </comment>
    <comment ref="B35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0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2" authorId="0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4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5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6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B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F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J47" authorId="0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7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48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1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2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C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D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G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H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K53" authorId="0">
      <text>
        <r>
          <rPr>
            <sz val="8"/>
            <color indexed="81"/>
            <rFont val="Arial"/>
            <family val="2"/>
          </rPr>
          <t>Not applicable</t>
        </r>
      </text>
    </comment>
    <comment ref="L53" authorId="0">
      <text>
        <r>
          <rPr>
            <sz val="8"/>
            <color indexed="81"/>
            <rFont val="Arial"/>
            <family val="2"/>
          </rPr>
          <t>Not applicable</t>
        </r>
      </text>
    </comment>
  </commentList>
</comments>
</file>

<file path=xl/sharedStrings.xml><?xml version="1.0" encoding="utf-8"?>
<sst xmlns="http://schemas.openxmlformats.org/spreadsheetml/2006/main" count="905" uniqueCount="126">
  <si>
    <t xml:space="preserve">            Australian Bureau of Statistics</t>
  </si>
  <si>
    <t>Labour force status</t>
  </si>
  <si>
    <t>Profound or Severe core activity limitation</t>
  </si>
  <si>
    <t>All with specific limitations or restrictions</t>
  </si>
  <si>
    <t>All with reported disability</t>
  </si>
  <si>
    <t>No reported disability</t>
  </si>
  <si>
    <t>Total</t>
  </si>
  <si>
    <t>ESTIMATE ('000)</t>
  </si>
  <si>
    <t>Males</t>
  </si>
  <si>
    <t>In the labour force</t>
  </si>
  <si>
    <t>Employed</t>
  </si>
  <si>
    <t>Full-time</t>
  </si>
  <si>
    <t>Part-time</t>
  </si>
  <si>
    <t>Total employed</t>
  </si>
  <si>
    <t>Unemployed</t>
  </si>
  <si>
    <t>Total in the labour force</t>
  </si>
  <si>
    <t xml:space="preserve">Not in the labour force </t>
  </si>
  <si>
    <t>Participation rate (%)</t>
  </si>
  <si>
    <t>Females</t>
  </si>
  <si>
    <t xml:space="preserve">In the labour force </t>
  </si>
  <si>
    <t xml:space="preserve">Total </t>
  </si>
  <si>
    <t>All persons</t>
  </si>
  <si>
    <t>Not in the labour force</t>
  </si>
  <si>
    <t>Persons aged 65 years and over</t>
  </si>
  <si>
    <t>Equivalised gross household income quintiles</t>
  </si>
  <si>
    <t>Lowest quintile</t>
  </si>
  <si>
    <t>Second quintile</t>
  </si>
  <si>
    <t>Third quintile</t>
  </si>
  <si>
    <t>Fourth quintile</t>
  </si>
  <si>
    <t>Highest quintile</t>
  </si>
  <si>
    <t>Income not known</t>
  </si>
  <si>
    <t>Main source of personal income</t>
  </si>
  <si>
    <t>Wages or salary</t>
  </si>
  <si>
    <t>Unincorporated business income</t>
  </si>
  <si>
    <t>Government pension or allowance</t>
  </si>
  <si>
    <t>Other</t>
  </si>
  <si>
    <t>Not stated</t>
  </si>
  <si>
    <t>Housing tenure</t>
  </si>
  <si>
    <t>Owner without a mortgage</t>
  </si>
  <si>
    <t>Owner with a mortgage</t>
  </si>
  <si>
    <t>Renter</t>
  </si>
  <si>
    <t>Rent-free</t>
  </si>
  <si>
    <t>Age group (years)</t>
  </si>
  <si>
    <t>65–69</t>
  </si>
  <si>
    <t>70–74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</si>
  <si>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</si>
  <si>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</si>
  <si>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</si>
  <si>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</si>
  <si>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</si>
  <si>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</si>
  <si>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</si>
  <si>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</si>
  <si>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</si>
  <si>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All occupations</t>
  </si>
  <si>
    <t>Government</t>
  </si>
  <si>
    <t>Private</t>
  </si>
  <si>
    <t>Total carers</t>
  </si>
  <si>
    <t>Not a carer</t>
  </si>
  <si>
    <t>RSE OF ESTIMATE(%)</t>
  </si>
  <si>
    <t>RSE OF ESTIMATE (%)</t>
  </si>
  <si>
    <t>75 years and over</t>
  </si>
  <si>
    <t>Total 65 years and over</t>
  </si>
  <si>
    <t>55–64</t>
  </si>
  <si>
    <t>Primary carers</t>
  </si>
  <si>
    <t>Other carers</t>
  </si>
  <si>
    <t>Persons aged 55- 64 years</t>
  </si>
  <si>
    <t>Occupation of main job (employed persons only)</t>
  </si>
  <si>
    <t>Sector of employment of main job (employed persons only)</t>
  </si>
  <si>
    <t>Employed full-time</t>
  </si>
  <si>
    <t>Employed part-time</t>
  </si>
  <si>
    <t xml:space="preserve">Persons aged 55-64 years </t>
  </si>
  <si>
    <t>Moderate or mild core activity limitation</t>
  </si>
  <si>
    <t>Schooling or employment restriction only</t>
  </si>
  <si>
    <t>PROPORTION OF PERSONS (%)</t>
  </si>
  <si>
    <t>95% MARGIN OF ERROR OF PROPORTION (±)</t>
  </si>
  <si>
    <t>Contents</t>
  </si>
  <si>
    <t>Tables</t>
  </si>
  <si>
    <t xml:space="preserve">Explanatory Notes </t>
  </si>
  <si>
    <t>Table 1.1 Persons aged 55 years and over, living in households, labour force status, by age and sex–2015, estimate</t>
  </si>
  <si>
    <t>Table 1.2 Persons aged 55 years and over, living in households, labour force status, by age and sex– 2015, Relative Standard Error of estimate</t>
  </si>
  <si>
    <t>Table 1.3 Persons aged 55 years and over, living in households, labour force status, by age and sex–2015, proportion of persons</t>
  </si>
  <si>
    <t>Table 1.4 Persons aged 55 years and over, living in households, labour force status, by age and sex–2015, Margin of Error of proportion</t>
  </si>
  <si>
    <t>Table 2.1 Persons aged 55 years and over, living in households, labour force status, by disability status and sex– 2015, estimate</t>
  </si>
  <si>
    <t>Table 2.2 Persons aged 55 years and over, living in households, labour force status, by disability status and sex–2015, Relative Standard Error of estimate</t>
  </si>
  <si>
    <t>Table 2.3 Persons aged 55 years and over, living in households, labour force status, by disability status and sex–2015, proportion of persons</t>
  </si>
  <si>
    <t>Table 2.4 Persons aged 55 years and over, living in households, labour force status, by disability status and sex–2015, Margin of Error of proportion</t>
  </si>
  <si>
    <t>Table 4.1 Persons aged 65 years and over, living in households, labour force status, by carer status and sex– 2015, estimate</t>
  </si>
  <si>
    <t>Table 4.2 Persons aged 65 years and over, living in households, labour force status, by carer status and sex– 2015, Relative Standard Error of estimate</t>
  </si>
  <si>
    <t xml:space="preserve">  </t>
  </si>
  <si>
    <t>Table 4.3 Persons aged 65 years and over, living in households, labour force status, by carer status and sex– 2015, proportion of persons</t>
  </si>
  <si>
    <t>Table 4.4 Persons aged 65 years and over, living in households, labour force status, by carer status and sex– 2015, Margin of Error of proportion</t>
  </si>
  <si>
    <t>Persons aged 55 years and over, living in households, labour force status, by age and sex–2015, estimate</t>
  </si>
  <si>
    <t>Persons aged 55 years and over, living in households, labour force status, by age and sex– 2015, Relative Standard Error of estimate</t>
  </si>
  <si>
    <t>Persons aged 55 years and over, living in households, labour force status, by age and sex–2015, Margin of Error of proportion</t>
  </si>
  <si>
    <t>Persons aged 55 years and over, living in households, labour force status, by age and sex–2015, proportion of persons</t>
  </si>
  <si>
    <t>Persons aged 55 years and over, living in households, labour force status, by disability status and sex– 2015, estimate</t>
  </si>
  <si>
    <t>Persons aged 55 years and over, living in households, labour force status, by disability status and sex–2015, Relative Standard Error of estimate</t>
  </si>
  <si>
    <t>Persons aged 55 years and over, living in households, labour force status, by disability status and sex–2015, proportion of persons</t>
  </si>
  <si>
    <t>Persons aged 55 years and over, living in households, labour force status, by disability status and sex–2015, Margin of Error of proportion</t>
  </si>
  <si>
    <t>Persons aged 65 years and over, living in households, labour force status, by carer status and sex– 2015, estimate</t>
  </si>
  <si>
    <t>Persons aged 65 years and over, living in households, labour force status, by carer status and sex– 2015, proportion of persons</t>
  </si>
  <si>
    <t>Persons aged 65 years and over, living in households, labour force status, by carer status and sex– 2015, Relative Standard Error of estimate</t>
  </si>
  <si>
    <t>Persons aged 65 years and over, living in households, labour force status, by carer status and sex– 2015, Margin of Error of proportion</t>
  </si>
  <si>
    <t>© Commonwealth of Australia 2017</t>
  </si>
  <si>
    <t>Inquiries</t>
  </si>
  <si>
    <t>Further information about these and related statistics is available from the ABS website www.abs.gov.au, or contact the National Information and Referral Service on 1300 135 070.</t>
  </si>
  <si>
    <t>Released at 11.30am (Canberra time) Wednesday 20 September 2017</t>
  </si>
  <si>
    <t>Disability, Ageing and Carers, Australia: Summary of Findings, 2015</t>
  </si>
  <si>
    <t>Persons aged 65 years and over, living in households, labour force status, by selected economic characteristics–2015, estimate</t>
  </si>
  <si>
    <t>Persons aged 65 years and over, living in households, labour force status, by selected economic characteristics–2015, Relative Standard Error of estimate</t>
  </si>
  <si>
    <t>Persons aged 65 years and over, living in households, labour force status, by selected economic characteristics–2015, proportion of persons</t>
  </si>
  <si>
    <t>Persons aged 65 years and over, living in households, labour force status, by selected economic characteristics–2015, Margin of Error of proportion</t>
  </si>
  <si>
    <t>Table 3.1 Persons aged 65 years and over, living in households, labour force status, by selected economic characteristics–2015, estimate</t>
  </si>
  <si>
    <t>Table 3.2 Persons aged 65 years and over, living in households, labour force status, by selected economic characteristics–2015, Relative Standard Error of estimate</t>
  </si>
  <si>
    <t>Table 3.3 Persons aged 65 years and over, living in households, labour force status, by selected economic characteristics–2015, proportion of persons</t>
  </si>
  <si>
    <t>Table 3.4 Persons aged 65 years and over, living in households, labour force status, by selected economic characteristics–2015, Margin of Error of proportion</t>
  </si>
  <si>
    <t xml:space="preserve"> </t>
  </si>
  <si>
    <t>Superannuation, an annuity or private pension</t>
  </si>
  <si>
    <t>Rental property</t>
  </si>
  <si>
    <t>Dividends and/or interest</t>
  </si>
  <si>
    <t>Total in labour force</t>
  </si>
  <si>
    <t>Carers</t>
  </si>
  <si>
    <t>ABS website</t>
  </si>
  <si>
    <t>More information available from the</t>
  </si>
  <si>
    <r>
      <t>Summary</t>
    </r>
    <r>
      <rPr>
        <sz val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</si>
</sst>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6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Microsoft Sans Serif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sz val="10"/>
      <color rgb="FF7030A0"/>
      <name val="Arial"/>
      <family val="2"/>
    </font>
    <font>
      <i/>
      <sz val="8"/>
      <color theme="1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u/>
      <sz val="8"/>
      <color indexed="12"/>
      <name val="Arial"/>
      <family val="2"/>
    </font>
    <font>
      <sz val="12"/>
      <name val="Arial"/>
      <family val="2"/>
    </font>
    <font>
      <sz val="9"/>
      <name val="FrnkGothITC Bk BT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28"/>
      <color theme="1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3">
    <xf numFmtId="0" fontId="0" fillId="0" borderId="0"/>
    <xf numFmtId="0" fontId="13" fillId="0" borderId="0"/>
    <xf numFmtId="0" fontId="13" fillId="0" borderId="0"/>
    <xf numFmtId="0" fontId="13" fillId="0" borderId="0"/>
    <xf numFmtId="0" fontId="20" fillId="0" borderId="0">
      <alignment horizontal="right"/>
    </xf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7" fillId="4" borderId="0">
      <protection locked="0"/>
    </xf>
    <xf numFmtId="0" fontId="27" fillId="0" borderId="0">
      <protection locked="0"/>
    </xf>
    <xf numFmtId="0" fontId="27" fillId="5" borderId="5">
      <alignment horizontal="center" vertical="center"/>
      <protection locked="0"/>
    </xf>
    <xf numFmtId="0" fontId="27" fillId="6" borderId="0">
      <protection locked="0"/>
    </xf>
    <xf numFmtId="0" fontId="28" fillId="5" borderId="0">
      <alignment vertical="center"/>
      <protection locked="0"/>
    </xf>
    <xf numFmtId="0" fontId="28" fillId="0" borderId="0">
      <protection locked="0"/>
    </xf>
    <xf numFmtId="0" fontId="30" fillId="0" borderId="0">
      <protection locked="0"/>
    </xf>
    <xf numFmtId="0" fontId="27" fillId="5" borderId="1">
      <alignment vertical="center"/>
      <protection locked="0"/>
    </xf>
    <xf numFmtId="0" fontId="29" fillId="0" borderId="0">
      <protection locked="0"/>
    </xf>
    <xf numFmtId="0" fontId="31" fillId="0" borderId="0" applyNumberFormat="0" applyFill="0" applyBorder="0" applyAlignment="0" applyProtection="0">
      <protection locked="0"/>
    </xf>
    <xf numFmtId="0" fontId="32" fillId="0" borderId="0"/>
    <xf numFmtId="0" fontId="33" fillId="0" borderId="0">
      <alignment horizontal="center"/>
    </xf>
    <xf numFmtId="0" fontId="34" fillId="0" borderId="0">
      <alignment horizontal="center"/>
    </xf>
    <xf numFmtId="0" fontId="35" fillId="0" borderId="0"/>
    <xf numFmtId="0" fontId="34" fillId="0" borderId="0">
      <alignment horizontal="left" vertical="center" wrapText="1"/>
    </xf>
    <xf numFmtId="0" fontId="36" fillId="0" borderId="0">
      <alignment horizontal="left" vertical="center" wrapText="1"/>
    </xf>
    <xf numFmtId="0" fontId="37" fillId="0" borderId="0">
      <alignment horizontal="center" vertical="center" wrapText="1"/>
    </xf>
    <xf numFmtId="0" fontId="37" fillId="0" borderId="0">
      <alignment horizontal="left" vertical="center" wrapText="1"/>
    </xf>
    <xf numFmtId="0" fontId="36" fillId="0" borderId="0">
      <alignment horizontal="right"/>
    </xf>
    <xf numFmtId="0" fontId="37" fillId="0" borderId="0">
      <alignment horizontal="right"/>
    </xf>
    <xf numFmtId="0" fontId="33" fillId="0" borderId="0">
      <alignment horizontal="left"/>
    </xf>
    <xf numFmtId="0" fontId="34" fillId="0" borderId="0">
      <alignment horizontal="left"/>
    </xf>
    <xf numFmtId="0" fontId="38" fillId="0" borderId="0"/>
    <xf numFmtId="0" fontId="39" fillId="0" borderId="0">
      <alignment horizontal="center"/>
    </xf>
    <xf numFmtId="0" fontId="40" fillId="0" borderId="0">
      <alignment horizontal="center"/>
    </xf>
    <xf numFmtId="0" fontId="41" fillId="0" borderId="0"/>
    <xf numFmtId="0" fontId="40" fillId="0" borderId="0">
      <alignment horizontal="left" vertical="center" wrapText="1"/>
    </xf>
    <xf numFmtId="0" fontId="42" fillId="0" borderId="0">
      <alignment horizontal="left" vertical="center" wrapText="1"/>
    </xf>
    <xf numFmtId="0" fontId="42" fillId="0" borderId="0">
      <alignment horizontal="center"/>
    </xf>
    <xf numFmtId="0" fontId="43" fillId="0" borderId="0">
      <alignment horizontal="center" vertical="center" wrapText="1"/>
    </xf>
    <xf numFmtId="0" fontId="42" fillId="0" borderId="0"/>
    <xf numFmtId="0" fontId="43" fillId="0" borderId="0">
      <alignment horizontal="left" vertical="center" wrapText="1"/>
    </xf>
    <xf numFmtId="0" fontId="43" fillId="0" borderId="0">
      <alignment horizontal="right"/>
    </xf>
    <xf numFmtId="0" fontId="39" fillId="0" borderId="0">
      <alignment horizontal="left"/>
    </xf>
    <xf numFmtId="0" fontId="40" fillId="0" borderId="0">
      <alignment horizontal="left"/>
    </xf>
    <xf numFmtId="43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5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5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5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34" fillId="0" borderId="0">
      <alignment horizontal="center"/>
    </xf>
    <xf numFmtId="0" fontId="34" fillId="0" borderId="0">
      <alignment horizontal="center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center"/>
    </xf>
    <xf numFmtId="0" fontId="20" fillId="0" borderId="0">
      <alignment horizontal="center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17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>
      <alignment horizontal="left" vertical="center" wrapText="1"/>
    </xf>
    <xf numFmtId="0" fontId="17" fillId="0" borderId="0">
      <alignment horizontal="right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17" fillId="0" borderId="0">
      <alignment horizontal="left" vertical="center" wrapText="1"/>
    </xf>
    <xf numFmtId="0" fontId="20" fillId="0" borderId="0">
      <alignment horizontal="right"/>
    </xf>
    <xf numFmtId="0" fontId="20" fillId="0" borderId="0">
      <alignment horizontal="right"/>
    </xf>
    <xf numFmtId="0" fontId="51" fillId="0" borderId="0">
      <alignment horizontal="left" vertical="center" wrapText="1"/>
    </xf>
    <xf numFmtId="0" fontId="34" fillId="0" borderId="0">
      <alignment horizontal="left"/>
    </xf>
    <xf numFmtId="0" fontId="20" fillId="0" borderId="0">
      <alignment horizontal="right"/>
    </xf>
    <xf numFmtId="0" fontId="17" fillId="0" borderId="0">
      <alignment horizontal="right"/>
    </xf>
  </cellStyleXfs>
  <cellXfs count="253">
    <xf numFmtId="0" fontId="0" fillId="0" borderId="0" xfId="0"/>
    <xf numFmtId="0" fontId="10" fillId="2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164" fontId="14" fillId="0" borderId="0" xfId="1" applyNumberFormat="1" applyFont="1" applyAlignment="1">
      <alignment horizontal="left"/>
    </xf>
    <xf numFmtId="164" fontId="15" fillId="0" borderId="0" xfId="2" applyNumberFormat="1" applyFont="1" applyAlignment="1">
      <alignment horizontal="left" wrapText="1"/>
    </xf>
    <xf numFmtId="164" fontId="15" fillId="0" borderId="0" xfId="2" applyNumberFormat="1" applyFont="1" applyBorder="1" applyAlignment="1">
      <alignment horizontal="left"/>
    </xf>
    <xf numFmtId="164" fontId="17" fillId="0" borderId="0" xfId="2" applyNumberFormat="1" applyFont="1" applyBorder="1" applyAlignment="1">
      <alignment horizontal="left" indent="1"/>
    </xf>
    <xf numFmtId="164" fontId="17" fillId="0" borderId="0" xfId="2" applyNumberFormat="1" applyFont="1" applyAlignment="1">
      <alignment horizontal="left" indent="2"/>
    </xf>
    <xf numFmtId="164" fontId="19" fillId="0" borderId="0" xfId="3" applyNumberFormat="1" applyFont="1" applyAlignment="1">
      <alignment horizontal="right"/>
    </xf>
    <xf numFmtId="164" fontId="19" fillId="0" borderId="0" xfId="2" applyNumberFormat="1" applyFont="1" applyAlignment="1">
      <alignment horizontal="left" indent="1"/>
    </xf>
    <xf numFmtId="164" fontId="17" fillId="0" borderId="0" xfId="2" applyNumberFormat="1" applyFont="1" applyAlignment="1">
      <alignment horizontal="left" indent="1"/>
    </xf>
    <xf numFmtId="0" fontId="19" fillId="0" borderId="0" xfId="5" applyFont="1" applyBorder="1" applyAlignment="1">
      <alignment horizontal="left"/>
    </xf>
    <xf numFmtId="164" fontId="15" fillId="0" borderId="0" xfId="2" applyNumberFormat="1" applyFont="1" applyAlignment="1">
      <alignment horizontal="left"/>
    </xf>
    <xf numFmtId="164" fontId="16" fillId="0" borderId="0" xfId="0" applyNumberFormat="1" applyFont="1" applyBorder="1"/>
    <xf numFmtId="0" fontId="0" fillId="0" borderId="1" xfId="0" applyBorder="1"/>
    <xf numFmtId="0" fontId="12" fillId="0" borderId="0" xfId="6" applyFont="1" applyAlignment="1">
      <alignment horizontal="left"/>
    </xf>
    <xf numFmtId="0" fontId="17" fillId="0" borderId="0" xfId="6"/>
    <xf numFmtId="0" fontId="17" fillId="0" borderId="0" xfId="6" applyFill="1" applyBorder="1"/>
    <xf numFmtId="0" fontId="14" fillId="0" borderId="0" xfId="7" applyFont="1" applyAlignment="1">
      <alignment horizontal="left"/>
    </xf>
    <xf numFmtId="0" fontId="13" fillId="0" borderId="0" xfId="7"/>
    <xf numFmtId="0" fontId="23" fillId="0" borderId="0" xfId="7" applyFont="1" applyAlignment="1">
      <alignment horizontal="left" wrapText="1"/>
    </xf>
    <xf numFmtId="0" fontId="15" fillId="0" borderId="0" xfId="1" applyFont="1" applyAlignment="1">
      <alignment horizontal="right" wrapText="1"/>
    </xf>
    <xf numFmtId="164" fontId="15" fillId="0" borderId="0" xfId="9" applyNumberFormat="1" applyFont="1" applyAlignment="1">
      <alignment horizontal="left"/>
    </xf>
    <xf numFmtId="164" fontId="17" fillId="0" borderId="0" xfId="9" applyNumberFormat="1" applyFont="1" applyAlignment="1">
      <alignment horizontal="left" indent="2"/>
    </xf>
    <xf numFmtId="0" fontId="15" fillId="0" borderId="0" xfId="9" applyFont="1" applyAlignment="1">
      <alignment horizontal="left"/>
    </xf>
    <xf numFmtId="0" fontId="0" fillId="3" borderId="0" xfId="0" applyFill="1"/>
    <xf numFmtId="0" fontId="0" fillId="0" borderId="0" xfId="0" applyFill="1"/>
    <xf numFmtId="164" fontId="13" fillId="0" borderId="0" xfId="1" applyNumberFormat="1"/>
    <xf numFmtId="164" fontId="13" fillId="0" borderId="0" xfId="1" applyNumberFormat="1" applyFill="1"/>
    <xf numFmtId="164" fontId="15" fillId="0" borderId="0" xfId="1" applyNumberFormat="1" applyFont="1" applyAlignment="1">
      <alignment horizontal="left"/>
    </xf>
    <xf numFmtId="164" fontId="17" fillId="0" borderId="0" xfId="1" applyNumberFormat="1" applyFont="1"/>
    <xf numFmtId="164" fontId="17" fillId="0" borderId="0" xfId="1" applyNumberFormat="1" applyFont="1" applyFill="1"/>
    <xf numFmtId="164" fontId="17" fillId="0" borderId="0" xfId="1" applyNumberFormat="1" applyFont="1" applyAlignment="1">
      <alignment horizontal="left" indent="1"/>
    </xf>
    <xf numFmtId="164" fontId="17" fillId="0" borderId="0" xfId="4" applyNumberFormat="1" applyFont="1">
      <alignment horizontal="right"/>
    </xf>
    <xf numFmtId="164" fontId="0" fillId="0" borderId="0" xfId="0" applyNumberFormat="1"/>
    <xf numFmtId="164" fontId="24" fillId="0" borderId="0" xfId="0" applyNumberFormat="1" applyFont="1"/>
    <xf numFmtId="164" fontId="19" fillId="0" borderId="0" xfId="1" applyNumberFormat="1" applyFont="1" applyAlignment="1">
      <alignment horizontal="left" indent="1"/>
    </xf>
    <xf numFmtId="164" fontId="17" fillId="0" borderId="0" xfId="3" applyNumberFormat="1" applyFont="1" applyFill="1" applyBorder="1" applyAlignment="1">
      <alignment horizontal="right"/>
    </xf>
    <xf numFmtId="164" fontId="17" fillId="0" borderId="0" xfId="1" applyNumberFormat="1" applyFont="1" applyAlignment="1">
      <alignment horizontal="right"/>
    </xf>
    <xf numFmtId="164" fontId="17" fillId="0" borderId="0" xfId="3" applyNumberFormat="1" applyFont="1"/>
    <xf numFmtId="164" fontId="19" fillId="0" borderId="0" xfId="1" applyNumberFormat="1" applyFont="1" applyAlignment="1">
      <alignment horizontal="right"/>
    </xf>
    <xf numFmtId="164" fontId="16" fillId="0" borderId="2" xfId="0" applyNumberFormat="1" applyFont="1" applyBorder="1"/>
    <xf numFmtId="164" fontId="16" fillId="0" borderId="0" xfId="0" applyNumberFormat="1" applyFont="1"/>
    <xf numFmtId="164" fontId="15" fillId="0" borderId="0" xfId="1" applyNumberFormat="1" applyFont="1" applyAlignment="1">
      <alignment horizontal="left" indent="1"/>
    </xf>
    <xf numFmtId="164" fontId="15" fillId="0" borderId="0" xfId="3" applyNumberFormat="1" applyFont="1" applyBorder="1" applyAlignment="1">
      <alignment horizontal="right"/>
    </xf>
    <xf numFmtId="164" fontId="15" fillId="0" borderId="0" xfId="3" applyNumberFormat="1" applyFont="1" applyFill="1" applyBorder="1" applyAlignment="1">
      <alignment horizontal="right"/>
    </xf>
    <xf numFmtId="164" fontId="17" fillId="0" borderId="0" xfId="6" applyNumberFormat="1"/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26" fillId="0" borderId="0" xfId="10" applyFont="1" applyAlignment="1" applyProtection="1"/>
    <xf numFmtId="0" fontId="17" fillId="0" borderId="0" xfId="11"/>
    <xf numFmtId="0" fontId="11" fillId="0" borderId="0" xfId="0" applyFont="1"/>
    <xf numFmtId="0" fontId="19" fillId="0" borderId="0" xfId="7" applyFont="1" applyAlignment="1" applyProtection="1">
      <alignment horizontal="left"/>
      <protection locked="0"/>
    </xf>
    <xf numFmtId="164" fontId="15" fillId="0" borderId="0" xfId="7" applyNumberFormat="1" applyFont="1" applyAlignment="1">
      <alignment horizontal="right" wrapText="1"/>
    </xf>
    <xf numFmtId="164" fontId="15" fillId="0" borderId="0" xfId="7" applyNumberFormat="1" applyFont="1" applyBorder="1" applyAlignment="1">
      <alignment horizontal="right" wrapText="1"/>
    </xf>
    <xf numFmtId="0" fontId="0" fillId="0" borderId="0" xfId="0" applyBorder="1" applyAlignment="1"/>
    <xf numFmtId="0" fontId="15" fillId="0" borderId="1" xfId="1" applyFont="1" applyFill="1" applyBorder="1" applyAlignment="1">
      <alignment horizontal="right" wrapText="1"/>
    </xf>
    <xf numFmtId="0" fontId="15" fillId="0" borderId="1" xfId="1" applyFont="1" applyBorder="1" applyAlignment="1">
      <alignment horizontal="right" wrapText="1"/>
    </xf>
    <xf numFmtId="0" fontId="0" fillId="0" borderId="0" xfId="0" applyBorder="1"/>
    <xf numFmtId="0" fontId="15" fillId="0" borderId="4" xfId="1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Border="1" applyAlignment="1"/>
    <xf numFmtId="164" fontId="17" fillId="0" borderId="0" xfId="2" applyNumberFormat="1" applyFont="1" applyAlignment="1">
      <alignment horizontal="left" wrapText="1" indent="2"/>
    </xf>
    <xf numFmtId="164" fontId="19" fillId="0" borderId="0" xfId="2" applyNumberFormat="1" applyFont="1" applyAlignment="1">
      <alignment horizontal="left" wrapText="1" indent="1"/>
    </xf>
    <xf numFmtId="164" fontId="17" fillId="0" borderId="0" xfId="2" applyNumberFormat="1" applyFont="1" applyAlignment="1">
      <alignment horizontal="left" wrapText="1" indent="1"/>
    </xf>
    <xf numFmtId="0" fontId="19" fillId="0" borderId="0" xfId="5" applyFont="1" applyBorder="1" applyAlignment="1">
      <alignment horizontal="left" wrapText="1"/>
    </xf>
    <xf numFmtId="0" fontId="15" fillId="0" borderId="0" xfId="5" applyFont="1" applyBorder="1" applyAlignment="1">
      <alignment horizontal="left" wrapText="1"/>
    </xf>
    <xf numFmtId="164" fontId="15" fillId="0" borderId="0" xfId="9" applyNumberFormat="1" applyFont="1" applyAlignment="1">
      <alignment horizontal="left" wrapText="1"/>
    </xf>
    <xf numFmtId="164" fontId="19" fillId="0" borderId="0" xfId="3" applyNumberFormat="1" applyFont="1" applyFill="1" applyAlignment="1">
      <alignment horizontal="right"/>
    </xf>
    <xf numFmtId="164" fontId="17" fillId="0" borderId="0" xfId="3" applyNumberFormat="1" applyFont="1" applyFill="1"/>
    <xf numFmtId="165" fontId="37" fillId="0" borderId="0" xfId="31" applyNumberFormat="1">
      <alignment horizontal="right"/>
    </xf>
    <xf numFmtId="164" fontId="15" fillId="0" borderId="0" xfId="1" applyNumberFormat="1" applyFont="1" applyBorder="1" applyAlignment="1">
      <alignment wrapText="1"/>
    </xf>
    <xf numFmtId="165" fontId="43" fillId="0" borderId="0" xfId="44" applyNumberFormat="1">
      <alignment horizontal="right"/>
    </xf>
    <xf numFmtId="165" fontId="43" fillId="0" borderId="0" xfId="44" applyNumberFormat="1" applyBorder="1">
      <alignment horizontal="right"/>
    </xf>
    <xf numFmtId="0" fontId="43" fillId="0" borderId="0" xfId="44" applyNumberFormat="1" applyBorder="1">
      <alignment horizontal="right"/>
    </xf>
    <xf numFmtId="0" fontId="0" fillId="0" borderId="0" xfId="0" applyBorder="1" applyAlignment="1"/>
    <xf numFmtId="165" fontId="17" fillId="0" borderId="0" xfId="32" applyNumberFormat="1" applyFont="1" applyBorder="1" applyAlignment="1">
      <alignment horizontal="right"/>
    </xf>
    <xf numFmtId="164" fontId="17" fillId="0" borderId="0" xfId="32" applyNumberFormat="1" applyFont="1" applyBorder="1" applyAlignment="1">
      <alignment horizontal="right"/>
    </xf>
    <xf numFmtId="0" fontId="17" fillId="0" borderId="0" xfId="32" applyNumberFormat="1" applyFont="1" applyBorder="1" applyAlignment="1">
      <alignment horizontal="right"/>
    </xf>
    <xf numFmtId="0" fontId="8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165" fontId="17" fillId="0" borderId="0" xfId="30" applyNumberFormat="1" applyFont="1" applyBorder="1">
      <alignment horizontal="right"/>
    </xf>
    <xf numFmtId="164" fontId="17" fillId="0" borderId="0" xfId="30" applyNumberFormat="1" applyFont="1" applyBorder="1">
      <alignment horizontal="right"/>
    </xf>
    <xf numFmtId="0" fontId="5" fillId="0" borderId="0" xfId="0" applyFont="1" applyBorder="1"/>
    <xf numFmtId="0" fontId="44" fillId="0" borderId="0" xfId="0" applyFont="1" applyBorder="1"/>
    <xf numFmtId="165" fontId="17" fillId="0" borderId="0" xfId="32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165" fontId="33" fillId="0" borderId="0" xfId="32" applyNumberFormat="1" applyAlignment="1">
      <alignment horizontal="right"/>
    </xf>
    <xf numFmtId="165" fontId="17" fillId="0" borderId="2" xfId="32" applyNumberFormat="1" applyFont="1" applyBorder="1" applyAlignment="1">
      <alignment horizontal="right"/>
    </xf>
    <xf numFmtId="165" fontId="19" fillId="0" borderId="0" xfId="31" applyNumberFormat="1" applyFont="1">
      <alignment horizontal="right"/>
    </xf>
    <xf numFmtId="165" fontId="15" fillId="0" borderId="2" xfId="31" applyNumberFormat="1" applyFont="1" applyBorder="1">
      <alignment horizontal="right"/>
    </xf>
    <xf numFmtId="0" fontId="45" fillId="0" borderId="0" xfId="0" applyFont="1"/>
    <xf numFmtId="165" fontId="19" fillId="0" borderId="0" xfId="44" applyNumberFormat="1" applyFont="1" applyBorder="1">
      <alignment horizontal="right"/>
    </xf>
    <xf numFmtId="165" fontId="19" fillId="0" borderId="0" xfId="32" applyNumberFormat="1" applyFont="1" applyBorder="1" applyAlignment="1">
      <alignment horizontal="right"/>
    </xf>
    <xf numFmtId="165" fontId="15" fillId="0" borderId="0" xfId="32" applyNumberFormat="1" applyFont="1" applyBorder="1" applyAlignment="1">
      <alignment horizontal="right"/>
    </xf>
    <xf numFmtId="165" fontId="15" fillId="0" borderId="0" xfId="44" applyNumberFormat="1" applyFont="1" applyBorder="1">
      <alignment horizontal="right"/>
    </xf>
    <xf numFmtId="164" fontId="17" fillId="0" borderId="2" xfId="2" applyNumberFormat="1" applyFont="1" applyBorder="1" applyAlignment="1">
      <alignment horizontal="left" wrapText="1" indent="1"/>
    </xf>
    <xf numFmtId="0" fontId="6" fillId="0" borderId="2" xfId="0" applyFont="1" applyBorder="1"/>
    <xf numFmtId="165" fontId="19" fillId="0" borderId="0" xfId="30" applyNumberFormat="1" applyFont="1" applyBorder="1">
      <alignment horizontal="right"/>
    </xf>
    <xf numFmtId="0" fontId="24" fillId="0" borderId="0" xfId="0" applyFont="1" applyBorder="1"/>
    <xf numFmtId="165" fontId="19" fillId="0" borderId="2" xfId="30" applyNumberFormat="1" applyFont="1" applyBorder="1">
      <alignment horizontal="right"/>
    </xf>
    <xf numFmtId="0" fontId="46" fillId="0" borderId="0" xfId="0" applyFont="1"/>
    <xf numFmtId="164" fontId="47" fillId="0" borderId="0" xfId="2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164" fontId="14" fillId="0" borderId="7" xfId="1" applyNumberFormat="1" applyFont="1" applyBorder="1" applyAlignment="1">
      <alignment horizontal="left"/>
    </xf>
    <xf numFmtId="164" fontId="15" fillId="0" borderId="7" xfId="1" applyNumberFormat="1" applyFont="1" applyBorder="1" applyAlignment="1">
      <alignment wrapText="1"/>
    </xf>
    <xf numFmtId="0" fontId="29" fillId="0" borderId="7" xfId="0" applyFont="1" applyBorder="1" applyAlignment="1">
      <alignment horizontal="left"/>
    </xf>
    <xf numFmtId="0" fontId="15" fillId="0" borderId="7" xfId="1" applyFont="1" applyBorder="1" applyAlignment="1">
      <alignment horizontal="right"/>
    </xf>
    <xf numFmtId="0" fontId="16" fillId="0" borderId="7" xfId="0" applyFont="1" applyBorder="1"/>
    <xf numFmtId="0" fontId="15" fillId="0" borderId="7" xfId="1" applyFont="1" applyBorder="1" applyAlignment="1">
      <alignment horizontal="right" wrapText="1"/>
    </xf>
    <xf numFmtId="164" fontId="15" fillId="0" borderId="7" xfId="1" applyNumberFormat="1" applyFont="1" applyBorder="1" applyAlignment="1">
      <alignment horizontal="left"/>
    </xf>
    <xf numFmtId="164" fontId="17" fillId="0" borderId="7" xfId="1" applyNumberFormat="1" applyFont="1" applyBorder="1" applyAlignment="1">
      <alignment horizontal="left" indent="1"/>
    </xf>
    <xf numFmtId="0" fontId="12" fillId="0" borderId="7" xfId="0" applyFont="1" applyBorder="1" applyAlignment="1">
      <alignment horizontal="left"/>
    </xf>
    <xf numFmtId="164" fontId="24" fillId="0" borderId="7" xfId="0" applyNumberFormat="1" applyFont="1" applyBorder="1"/>
    <xf numFmtId="164" fontId="19" fillId="0" borderId="7" xfId="1" applyNumberFormat="1" applyFont="1" applyBorder="1" applyAlignment="1"/>
    <xf numFmtId="164" fontId="17" fillId="0" borderId="7" xfId="4" applyNumberFormat="1" applyFont="1" applyBorder="1">
      <alignment horizontal="right"/>
    </xf>
    <xf numFmtId="164" fontId="15" fillId="0" borderId="7" xfId="1" applyNumberFormat="1" applyFont="1" applyBorder="1" applyAlignment="1"/>
    <xf numFmtId="164" fontId="16" fillId="0" borderId="7" xfId="0" applyNumberFormat="1" applyFont="1" applyBorder="1"/>
    <xf numFmtId="0" fontId="49" fillId="0" borderId="7" xfId="10" applyFont="1" applyBorder="1" applyAlignment="1" applyProtection="1"/>
    <xf numFmtId="0" fontId="14" fillId="0" borderId="7" xfId="0" applyFont="1" applyBorder="1"/>
    <xf numFmtId="164" fontId="19" fillId="0" borderId="7" xfId="1" applyNumberFormat="1" applyFont="1" applyBorder="1" applyAlignment="1">
      <alignment horizontal="left" indent="1"/>
    </xf>
    <xf numFmtId="164" fontId="17" fillId="0" borderId="7" xfId="3" applyNumberFormat="1" applyFont="1" applyFill="1" applyBorder="1" applyAlignment="1">
      <alignment horizontal="right"/>
    </xf>
    <xf numFmtId="164" fontId="19" fillId="0" borderId="7" xfId="3" applyNumberFormat="1" applyFont="1" applyBorder="1" applyAlignment="1">
      <alignment horizontal="right"/>
    </xf>
    <xf numFmtId="164" fontId="19" fillId="0" borderId="7" xfId="1" applyNumberFormat="1" applyFont="1" applyBorder="1" applyAlignment="1">
      <alignment horizontal="right"/>
    </xf>
    <xf numFmtId="164" fontId="17" fillId="0" borderId="7" xfId="3" applyNumberFormat="1" applyFont="1" applyBorder="1"/>
    <xf numFmtId="164" fontId="17" fillId="0" borderId="7" xfId="1" applyNumberFormat="1" applyFont="1" applyBorder="1" applyAlignment="1">
      <alignment horizontal="right"/>
    </xf>
    <xf numFmtId="164" fontId="15" fillId="0" borderId="7" xfId="1" applyNumberFormat="1" applyFont="1" applyBorder="1" applyAlignment="1">
      <alignment horizontal="left" indent="1"/>
    </xf>
    <xf numFmtId="164" fontId="15" fillId="0" borderId="7" xfId="3" applyNumberFormat="1" applyFont="1" applyBorder="1" applyAlignment="1">
      <alignment horizontal="right"/>
    </xf>
    <xf numFmtId="164" fontId="15" fillId="0" borderId="7" xfId="3" applyNumberFormat="1" applyFont="1" applyFill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164" fontId="17" fillId="0" borderId="8" xfId="4" applyNumberFormat="1" applyFont="1" applyBorder="1">
      <alignment horizontal="right"/>
    </xf>
    <xf numFmtId="164" fontId="17" fillId="0" borderId="9" xfId="4" applyNumberFormat="1" applyFont="1" applyBorder="1">
      <alignment horizontal="right"/>
    </xf>
    <xf numFmtId="164" fontId="29" fillId="0" borderId="8" xfId="4" applyNumberFormat="1" applyFont="1" applyBorder="1" applyAlignment="1">
      <alignment horizontal="left" vertical="top"/>
    </xf>
    <xf numFmtId="164" fontId="29" fillId="0" borderId="7" xfId="4" applyNumberFormat="1" applyFont="1" applyBorder="1" applyAlignment="1">
      <alignment horizontal="left" vertical="top"/>
    </xf>
    <xf numFmtId="164" fontId="17" fillId="0" borderId="6" xfId="1" applyNumberFormat="1" applyFont="1" applyBorder="1" applyAlignment="1">
      <alignment horizontal="left" indent="1"/>
    </xf>
    <xf numFmtId="164" fontId="17" fillId="0" borderId="11" xfId="4" applyNumberFormat="1" applyFont="1" applyBorder="1">
      <alignment horizontal="right"/>
    </xf>
    <xf numFmtId="164" fontId="17" fillId="0" borderId="8" xfId="1" applyNumberFormat="1" applyFont="1" applyBorder="1" applyAlignment="1">
      <alignment horizontal="left" indent="1"/>
    </xf>
    <xf numFmtId="165" fontId="0" fillId="0" borderId="0" xfId="0" applyNumberFormat="1"/>
    <xf numFmtId="164" fontId="15" fillId="0" borderId="0" xfId="2" applyNumberFormat="1" applyFont="1" applyBorder="1" applyAlignment="1">
      <alignment horizontal="left"/>
    </xf>
    <xf numFmtId="164" fontId="15" fillId="0" borderId="0" xfId="2" applyNumberFormat="1" applyFont="1" applyAlignment="1">
      <alignment horizontal="left"/>
    </xf>
    <xf numFmtId="164" fontId="17" fillId="0" borderId="2" xfId="2" applyNumberFormat="1" applyFont="1" applyBorder="1" applyAlignment="1">
      <alignment horizontal="left" indent="1"/>
    </xf>
    <xf numFmtId="0" fontId="15" fillId="0" borderId="0" xfId="7" applyFont="1" applyAlignment="1">
      <alignment horizontal="left" wrapText="1"/>
    </xf>
    <xf numFmtId="0" fontId="19" fillId="0" borderId="2" xfId="7" applyFont="1" applyBorder="1" applyAlignment="1" applyProtection="1">
      <alignment horizontal="left"/>
      <protection locked="0"/>
    </xf>
    <xf numFmtId="0" fontId="15" fillId="0" borderId="0" xfId="7" applyFont="1" applyAlignment="1" applyProtection="1">
      <alignment horizontal="left" wrapText="1"/>
      <protection locked="0"/>
    </xf>
    <xf numFmtId="164" fontId="15" fillId="0" borderId="0" xfId="2" applyNumberFormat="1" applyFont="1" applyBorder="1" applyAlignment="1">
      <alignment horizontal="left" wrapText="1"/>
    </xf>
    <xf numFmtId="0" fontId="15" fillId="0" borderId="0" xfId="7" applyFont="1" applyAlignment="1" applyProtection="1">
      <alignment horizontal="left" vertical="top" wrapText="1"/>
      <protection locked="0"/>
    </xf>
    <xf numFmtId="164" fontId="16" fillId="0" borderId="0" xfId="0" applyNumberFormat="1" applyFont="1" applyBorder="1" applyAlignment="1">
      <alignment horizontal="left" indent="5"/>
    </xf>
    <xf numFmtId="164" fontId="19" fillId="0" borderId="0" xfId="2" applyNumberFormat="1" applyFont="1" applyFill="1" applyAlignment="1">
      <alignment horizontal="left" wrapText="1" indent="1"/>
    </xf>
    <xf numFmtId="165" fontId="43" fillId="0" borderId="0" xfId="44" applyNumberFormat="1" applyFill="1" applyBorder="1">
      <alignment horizontal="right"/>
    </xf>
    <xf numFmtId="165" fontId="17" fillId="0" borderId="0" xfId="117" applyNumberFormat="1" applyFont="1">
      <alignment horizontal="right"/>
    </xf>
    <xf numFmtId="0" fontId="16" fillId="0" borderId="0" xfId="70" applyFont="1"/>
    <xf numFmtId="0" fontId="45" fillId="0" borderId="0" xfId="0" applyFont="1" applyBorder="1"/>
    <xf numFmtId="165" fontId="15" fillId="0" borderId="0" xfId="117" applyNumberFormat="1" applyFont="1">
      <alignment horizontal="right"/>
    </xf>
    <xf numFmtId="164" fontId="15" fillId="0" borderId="0" xfId="4" applyNumberFormat="1" applyFont="1">
      <alignment horizontal="right"/>
    </xf>
    <xf numFmtId="165" fontId="19" fillId="0" borderId="2" xfId="117" applyNumberFormat="1" applyFont="1" applyBorder="1">
      <alignment horizontal="right"/>
    </xf>
    <xf numFmtId="0" fontId="45" fillId="0" borderId="0" xfId="0" applyFont="1"/>
    <xf numFmtId="164" fontId="17" fillId="0" borderId="0" xfId="4" applyNumberFormat="1" applyFont="1">
      <alignment horizontal="right"/>
    </xf>
    <xf numFmtId="164" fontId="15" fillId="0" borderId="2" xfId="4" applyNumberFormat="1" applyFont="1" applyBorder="1">
      <alignment horizontal="right"/>
    </xf>
    <xf numFmtId="165" fontId="17" fillId="0" borderId="0" xfId="117" applyNumberFormat="1" applyFont="1">
      <alignment horizontal="right"/>
    </xf>
    <xf numFmtId="165" fontId="19" fillId="0" borderId="0" xfId="117" applyNumberFormat="1" applyFont="1">
      <alignment horizontal="right"/>
    </xf>
    <xf numFmtId="164" fontId="19" fillId="0" borderId="0" xfId="4" applyNumberFormat="1" applyFont="1">
      <alignment horizontal="right"/>
    </xf>
    <xf numFmtId="0" fontId="2" fillId="0" borderId="2" xfId="0" applyFont="1" applyBorder="1"/>
    <xf numFmtId="164" fontId="15" fillId="0" borderId="0" xfId="1" applyNumberFormat="1" applyFont="1" applyBorder="1" applyAlignment="1">
      <alignment horizontal="left" wrapText="1"/>
    </xf>
    <xf numFmtId="0" fontId="15" fillId="0" borderId="0" xfId="1" applyFont="1" applyBorder="1" applyAlignment="1">
      <alignment horizontal="center" wrapText="1"/>
    </xf>
    <xf numFmtId="0" fontId="15" fillId="0" borderId="0" xfId="3" applyFont="1" applyBorder="1" applyAlignment="1">
      <alignment horizontal="right" wrapText="1"/>
    </xf>
    <xf numFmtId="164" fontId="14" fillId="0" borderId="0" xfId="1" applyNumberFormat="1" applyFont="1" applyFill="1" applyAlignment="1">
      <alignment horizontal="left"/>
    </xf>
    <xf numFmtId="0" fontId="15" fillId="0" borderId="0" xfId="1" applyFont="1" applyFill="1" applyAlignment="1">
      <alignment horizontal="right" wrapText="1"/>
    </xf>
    <xf numFmtId="0" fontId="15" fillId="0" borderId="4" xfId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3" fillId="0" borderId="7" xfId="0" applyFont="1" applyFill="1" applyBorder="1" applyAlignment="1">
      <alignment vertical="center"/>
    </xf>
    <xf numFmtId="0" fontId="15" fillId="0" borderId="0" xfId="1" applyFont="1" applyBorder="1" applyAlignment="1">
      <alignment horizontal="right" wrapText="1"/>
    </xf>
    <xf numFmtId="0" fontId="15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right" wrapText="1"/>
    </xf>
    <xf numFmtId="164" fontId="15" fillId="0" borderId="2" xfId="2" applyNumberFormat="1" applyFont="1" applyBorder="1" applyAlignment="1">
      <alignment horizontal="right" wrapText="1"/>
    </xf>
    <xf numFmtId="0" fontId="15" fillId="0" borderId="2" xfId="3" applyFont="1" applyBorder="1" applyAlignment="1">
      <alignment horizontal="right" wrapText="1"/>
    </xf>
    <xf numFmtId="164" fontId="15" fillId="0" borderId="0" xfId="2" applyNumberFormat="1" applyFont="1" applyBorder="1" applyAlignment="1">
      <alignment horizontal="right" wrapText="1"/>
    </xf>
    <xf numFmtId="164" fontId="24" fillId="0" borderId="0" xfId="9" applyNumberFormat="1" applyFont="1" applyAlignment="1">
      <alignment horizontal="left"/>
    </xf>
    <xf numFmtId="0" fontId="19" fillId="0" borderId="0" xfId="9" applyFont="1" applyAlignment="1">
      <alignment horizontal="left"/>
    </xf>
    <xf numFmtId="0" fontId="24" fillId="0" borderId="0" xfId="70" applyFont="1" applyAlignment="1">
      <alignment horizontal="left"/>
    </xf>
    <xf numFmtId="0" fontId="17" fillId="0" borderId="0" xfId="7" applyFont="1" applyAlignment="1" applyProtection="1">
      <alignment horizontal="left" indent="1"/>
      <protection locked="0"/>
    </xf>
    <xf numFmtId="0" fontId="18" fillId="0" borderId="0" xfId="9" applyFont="1" applyFill="1" applyAlignment="1">
      <alignment horizontal="left" indent="1"/>
    </xf>
    <xf numFmtId="0" fontId="18" fillId="0" borderId="0" xfId="9" applyFont="1" applyFill="1" applyAlignment="1">
      <alignment horizontal="left" wrapText="1" indent="1"/>
    </xf>
    <xf numFmtId="0" fontId="3" fillId="0" borderId="0" xfId="70" applyFont="1" applyAlignment="1">
      <alignment horizontal="left" indent="1"/>
    </xf>
    <xf numFmtId="0" fontId="3" fillId="0" borderId="0" xfId="70" applyFont="1" applyAlignment="1">
      <alignment horizontal="left" wrapText="1" indent="1"/>
    </xf>
    <xf numFmtId="164" fontId="17" fillId="0" borderId="0" xfId="9" applyNumberFormat="1" applyFont="1" applyAlignment="1">
      <alignment horizontal="left" indent="1"/>
    </xf>
    <xf numFmtId="164" fontId="18" fillId="0" borderId="0" xfId="9" applyNumberFormat="1" applyFont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Fill="1" applyAlignment="1">
      <alignment horizontal="left" indent="1"/>
    </xf>
    <xf numFmtId="0" fontId="15" fillId="0" borderId="2" xfId="1" applyFont="1" applyBorder="1" applyAlignment="1">
      <alignment horizontal="right" wrapText="1"/>
    </xf>
    <xf numFmtId="0" fontId="12" fillId="0" borderId="0" xfId="6" applyFont="1" applyFill="1" applyAlignment="1">
      <alignment horizontal="left"/>
    </xf>
    <xf numFmtId="0" fontId="49" fillId="0" borderId="7" xfId="10" applyFont="1" applyBorder="1" applyAlignment="1" applyProtection="1">
      <alignment horizontal="right"/>
    </xf>
    <xf numFmtId="0" fontId="49" fillId="0" borderId="7" xfId="10" applyNumberFormat="1" applyFont="1" applyBorder="1" applyAlignment="1" applyProtection="1">
      <alignment horizontal="right"/>
    </xf>
    <xf numFmtId="0" fontId="54" fillId="2" borderId="0" xfId="0" applyFont="1" applyFill="1" applyAlignment="1">
      <alignment vertical="center"/>
    </xf>
    <xf numFmtId="0" fontId="53" fillId="2" borderId="0" xfId="0" applyFont="1" applyFill="1"/>
    <xf numFmtId="0" fontId="53" fillId="3" borderId="0" xfId="0" applyFont="1" applyFill="1"/>
    <xf numFmtId="0" fontId="53" fillId="0" borderId="6" xfId="0" applyFont="1" applyBorder="1"/>
    <xf numFmtId="0" fontId="53" fillId="0" borderId="6" xfId="0" applyFont="1" applyFill="1" applyBorder="1"/>
    <xf numFmtId="0" fontId="53" fillId="0" borderId="7" xfId="0" applyFont="1" applyBorder="1"/>
    <xf numFmtId="0" fontId="53" fillId="0" borderId="7" xfId="0" applyFont="1" applyFill="1" applyBorder="1"/>
    <xf numFmtId="164" fontId="13" fillId="0" borderId="7" xfId="1" applyNumberFormat="1" applyFont="1" applyBorder="1"/>
    <xf numFmtId="164" fontId="13" fillId="0" borderId="7" xfId="1" applyNumberFormat="1" applyFont="1" applyFill="1" applyBorder="1"/>
    <xf numFmtId="0" fontId="1" fillId="0" borderId="7" xfId="0" applyFont="1" applyBorder="1"/>
    <xf numFmtId="164" fontId="53" fillId="0" borderId="7" xfId="0" applyNumberFormat="1" applyFont="1" applyBorder="1"/>
    <xf numFmtId="0" fontId="25" fillId="0" borderId="7" xfId="10" applyFont="1" applyBorder="1" applyAlignment="1" applyProtection="1"/>
    <xf numFmtId="0" fontId="53" fillId="0" borderId="10" xfId="0" applyFont="1" applyBorder="1"/>
    <xf numFmtId="164" fontId="17" fillId="0" borderId="7" xfId="6" applyNumberFormat="1" applyFont="1" applyBorder="1"/>
    <xf numFmtId="0" fontId="53" fillId="0" borderId="0" xfId="0" applyFont="1"/>
    <xf numFmtId="0" fontId="17" fillId="0" borderId="7" xfId="11" applyFont="1" applyBorder="1"/>
    <xf numFmtId="0" fontId="55" fillId="0" borderId="7" xfId="0" applyFont="1" applyBorder="1"/>
    <xf numFmtId="164" fontId="15" fillId="0" borderId="0" xfId="2" applyNumberFormat="1" applyFont="1" applyAlignment="1">
      <alignment horizontal="right" wrapText="1"/>
    </xf>
    <xf numFmtId="0" fontId="13" fillId="0" borderId="0" xfId="0" applyFont="1" applyFill="1" applyBorder="1" applyAlignment="1">
      <alignment vertical="center"/>
    </xf>
    <xf numFmtId="0" fontId="14" fillId="0" borderId="0" xfId="7" applyFont="1" applyFill="1" applyAlignment="1">
      <alignment horizontal="left"/>
    </xf>
    <xf numFmtId="164" fontId="15" fillId="0" borderId="0" xfId="2" applyNumberFormat="1" applyFont="1" applyFill="1" applyBorder="1" applyAlignment="1">
      <alignment horizontal="left" wrapText="1"/>
    </xf>
    <xf numFmtId="0" fontId="0" fillId="0" borderId="0" xfId="0" applyFill="1" applyBorder="1"/>
    <xf numFmtId="164" fontId="15" fillId="0" borderId="2" xfId="2" applyNumberFormat="1" applyFont="1" applyFill="1" applyBorder="1" applyAlignment="1">
      <alignment horizontal="left" wrapText="1"/>
    </xf>
    <xf numFmtId="164" fontId="15" fillId="0" borderId="2" xfId="2" applyNumberFormat="1" applyFont="1" applyFill="1" applyBorder="1" applyAlignment="1">
      <alignment horizontal="right" wrapText="1"/>
    </xf>
    <xf numFmtId="164" fontId="15" fillId="0" borderId="2" xfId="7" applyNumberFormat="1" applyFont="1" applyFill="1" applyBorder="1" applyAlignment="1">
      <alignment horizontal="right" wrapText="1"/>
    </xf>
    <xf numFmtId="164" fontId="15" fillId="0" borderId="0" xfId="9" applyNumberFormat="1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48" fillId="0" borderId="7" xfId="10" applyFont="1" applyBorder="1" applyAlignment="1" applyProtection="1"/>
    <xf numFmtId="0" fontId="57" fillId="0" borderId="0" xfId="0" applyFont="1"/>
    <xf numFmtId="0" fontId="59" fillId="0" borderId="0" xfId="10" applyFont="1" applyAlignment="1" applyProtection="1"/>
    <xf numFmtId="164" fontId="59" fillId="0" borderId="6" xfId="10" applyNumberFormat="1" applyFont="1" applyBorder="1" applyAlignment="1" applyProtection="1">
      <alignment horizontal="right"/>
    </xf>
    <xf numFmtId="0" fontId="17" fillId="0" borderId="7" xfId="7" applyFont="1" applyBorder="1" applyAlignment="1">
      <alignment horizontal="left"/>
    </xf>
    <xf numFmtId="0" fontId="56" fillId="0" borderId="7" xfId="10" applyFont="1" applyBorder="1" applyAlignment="1" applyProtection="1"/>
    <xf numFmtId="0" fontId="59" fillId="0" borderId="0" xfId="10" applyFont="1" applyAlignment="1" applyProtection="1"/>
    <xf numFmtId="164" fontId="17" fillId="0" borderId="8" xfId="4" applyNumberFormat="1" applyFont="1" applyBorder="1" applyAlignment="1">
      <alignment horizontal="left"/>
    </xf>
    <xf numFmtId="164" fontId="17" fillId="0" borderId="11" xfId="4" applyNumberFormat="1" applyFont="1" applyBorder="1" applyAlignment="1">
      <alignment horizontal="left"/>
    </xf>
    <xf numFmtId="164" fontId="17" fillId="0" borderId="9" xfId="4" applyNumberFormat="1" applyFont="1" applyBorder="1" applyAlignment="1">
      <alignment horizontal="left"/>
    </xf>
    <xf numFmtId="164" fontId="17" fillId="0" borderId="7" xfId="1" applyNumberFormat="1" applyFont="1" applyBorder="1" applyAlignment="1">
      <alignment horizontal="left"/>
    </xf>
    <xf numFmtId="164" fontId="17" fillId="0" borderId="7" xfId="1" applyNumberFormat="1" applyFont="1" applyBorder="1" applyAlignment="1"/>
    <xf numFmtId="0" fontId="15" fillId="0" borderId="2" xfId="1" applyFont="1" applyBorder="1" applyAlignment="1">
      <alignment horizontal="left" wrapText="1"/>
    </xf>
    <xf numFmtId="164" fontId="15" fillId="0" borderId="3" xfId="1" applyNumberFormat="1" applyFont="1" applyBorder="1" applyAlignment="1">
      <alignment horizontal="center" wrapText="1"/>
    </xf>
    <xf numFmtId="0" fontId="15" fillId="0" borderId="2" xfId="1" applyFont="1" applyFill="1" applyBorder="1" applyAlignment="1">
      <alignment horizontal="left" wrapText="1"/>
    </xf>
    <xf numFmtId="164" fontId="15" fillId="0" borderId="3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5" fillId="0" borderId="1" xfId="1" applyFont="1" applyFill="1" applyBorder="1" applyAlignment="1">
      <alignment horizontal="center" wrapText="1"/>
    </xf>
    <xf numFmtId="0" fontId="15" fillId="0" borderId="2" xfId="3" applyFont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15" fillId="0" borderId="2" xfId="2" applyNumberFormat="1" applyFont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164" fontId="15" fillId="0" borderId="2" xfId="2" applyNumberFormat="1" applyFont="1" applyFill="1" applyBorder="1" applyAlignment="1">
      <alignment horizontal="left" wrapText="1"/>
    </xf>
  </cellXfs>
  <cellStyles count="123">
    <cellStyle name="cells" xfId="12"/>
    <cellStyle name="column field" xfId="14"/>
    <cellStyle name="Comma 2" xfId="47"/>
    <cellStyle name="field" xfId="15"/>
    <cellStyle name="field names" xfId="16"/>
    <cellStyle name="footer" xfId="17"/>
    <cellStyle name="heading" xfId="18"/>
    <cellStyle name="Hyperlink" xfId="10" builtinId="8"/>
    <cellStyle name="Hyperlink 2" xfId="21"/>
    <cellStyle name="Hyperlink 2 2" xfId="49"/>
    <cellStyle name="Hyperlink 2 3" xfId="48"/>
    <cellStyle name="Hyperlink 3" xfId="25"/>
    <cellStyle name="Hyperlink 4" xfId="37"/>
    <cellStyle name="Hyperlink 4 2" xfId="50"/>
    <cellStyle name="Hyperlink 5" xfId="51"/>
    <cellStyle name="Normal" xfId="0" builtinId="0"/>
    <cellStyle name="Normal 10" xfId="1"/>
    <cellStyle name="Normal 10 2" xfId="3"/>
    <cellStyle name="Normal 10 2 2" xfId="7"/>
    <cellStyle name="Normal 10 3" xfId="52"/>
    <cellStyle name="Normal 11 10" xfId="53"/>
    <cellStyle name="Normal 11 10 2" xfId="54"/>
    <cellStyle name="Normal 11 10 2 2" xfId="55"/>
    <cellStyle name="Normal 11 10 2 2 2" xfId="56"/>
    <cellStyle name="Normal 11 10 2 3" xfId="57"/>
    <cellStyle name="Normal 11 10 2 5" xfId="58"/>
    <cellStyle name="Normal 11 11 2 2" xfId="59"/>
    <cellStyle name="Normal 11 2" xfId="60"/>
    <cellStyle name="Normal 11 2 7" xfId="61"/>
    <cellStyle name="Normal 11 4 2 2 4 2 2" xfId="62"/>
    <cellStyle name="Normal 11 4 7" xfId="63"/>
    <cellStyle name="Normal 11 4 7 2 2" xfId="64"/>
    <cellStyle name="Normal 11 4 7 4" xfId="65"/>
    <cellStyle name="Normal 12" xfId="66"/>
    <cellStyle name="Normal 13 2" xfId="67"/>
    <cellStyle name="Normal 14 2" xfId="5"/>
    <cellStyle name="Normal 14 2 2" xfId="68"/>
    <cellStyle name="Normal 17" xfId="2"/>
    <cellStyle name="Normal 17 2" xfId="69"/>
    <cellStyle name="Normal 17 2 2" xfId="9"/>
    <cellStyle name="Normal 17 2 2 2" xfId="70"/>
    <cellStyle name="Normal 17 3" xfId="71"/>
    <cellStyle name="Normal 17 4" xfId="72"/>
    <cellStyle name="Normal 18" xfId="73"/>
    <cellStyle name="Normal 18 2" xfId="74"/>
    <cellStyle name="Normal 18 2 2" xfId="6"/>
    <cellStyle name="Normal 18 3" xfId="75"/>
    <cellStyle name="Normal 18 4" xfId="76"/>
    <cellStyle name="Normal 18 5" xfId="77"/>
    <cellStyle name="Normal 19" xfId="78"/>
    <cellStyle name="Normal 19 2" xfId="79"/>
    <cellStyle name="Normal 19 3" xfId="80"/>
    <cellStyle name="Normal 19 3 2" xfId="81"/>
    <cellStyle name="Normal 2" xfId="11"/>
    <cellStyle name="Normal 2 19 2 2" xfId="82"/>
    <cellStyle name="Normal 2 2 17" xfId="83"/>
    <cellStyle name="Normal 2 3 2 2" xfId="84"/>
    <cellStyle name="Normal 2 3 3" xfId="85"/>
    <cellStyle name="Normal 20" xfId="86"/>
    <cellStyle name="Normal 20 2" xfId="87"/>
    <cellStyle name="Normal 20 3" xfId="88"/>
    <cellStyle name="Normal 21" xfId="89"/>
    <cellStyle name="Normal 21 2" xfId="90"/>
    <cellStyle name="Normal 22" xfId="91"/>
    <cellStyle name="Normal 24" xfId="92"/>
    <cellStyle name="Normal 25" xfId="93"/>
    <cellStyle name="Normal 3" xfId="13"/>
    <cellStyle name="Normal 3 2" xfId="95"/>
    <cellStyle name="Normal 3 2 3" xfId="96"/>
    <cellStyle name="Normal 3 3" xfId="94"/>
    <cellStyle name="Normal 4" xfId="22"/>
    <cellStyle name="Normal 4 2" xfId="8"/>
    <cellStyle name="Normal 4 2 2" xfId="97"/>
    <cellStyle name="Normal 5" xfId="34"/>
    <cellStyle name="Normal 5 2" xfId="99"/>
    <cellStyle name="Normal 5 3" xfId="98"/>
    <cellStyle name="rowfield" xfId="19"/>
    <cellStyle name="Style1" xfId="23"/>
    <cellStyle name="Style1 2" xfId="35"/>
    <cellStyle name="Style1 2 2" xfId="101"/>
    <cellStyle name="Style1 3" xfId="100"/>
    <cellStyle name="Style10" xfId="33"/>
    <cellStyle name="Style10 2" xfId="45"/>
    <cellStyle name="Style11" xfId="46"/>
    <cellStyle name="Style2" xfId="24"/>
    <cellStyle name="Style2 2" xfId="36"/>
    <cellStyle name="Style2 2 2" xfId="103"/>
    <cellStyle name="Style2 3" xfId="102"/>
    <cellStyle name="Style3" xfId="26"/>
    <cellStyle name="Style3 2" xfId="38"/>
    <cellStyle name="Style3 2 2" xfId="105"/>
    <cellStyle name="Style3 3" xfId="104"/>
    <cellStyle name="Style4" xfId="27"/>
    <cellStyle name="Style4 2" xfId="39"/>
    <cellStyle name="Style4 2 2" xfId="107"/>
    <cellStyle name="Style4 3" xfId="106"/>
    <cellStyle name="Style5" xfId="28"/>
    <cellStyle name="Style5 2" xfId="4"/>
    <cellStyle name="Style5 3" xfId="40"/>
    <cellStyle name="Style5 3 2" xfId="109"/>
    <cellStyle name="Style5 4" xfId="110"/>
    <cellStyle name="Style5 4 2" xfId="111"/>
    <cellStyle name="Style5 5" xfId="108"/>
    <cellStyle name="Style6" xfId="29"/>
    <cellStyle name="Style6 2" xfId="41"/>
    <cellStyle name="Style6 2 2" xfId="114"/>
    <cellStyle name="Style6 2 3" xfId="113"/>
    <cellStyle name="Style6 3" xfId="112"/>
    <cellStyle name="Style7" xfId="30"/>
    <cellStyle name="Style7 2" xfId="42"/>
    <cellStyle name="Style7 2 2" xfId="116"/>
    <cellStyle name="Style7 3" xfId="117"/>
    <cellStyle name="Style7 3 2" xfId="118"/>
    <cellStyle name="Style7 4" xfId="115"/>
    <cellStyle name="Style7 5 2" xfId="119"/>
    <cellStyle name="Style8" xfId="31"/>
    <cellStyle name="Style8 2" xfId="43"/>
    <cellStyle name="Style8 2 2" xfId="121"/>
    <cellStyle name="Style8 3" xfId="122"/>
    <cellStyle name="Style8 4" xfId="120"/>
    <cellStyle name="Style9" xfId="32"/>
    <cellStyle name="Style9 2" xfId="44"/>
    <cellStyle name="Test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4</xdr:row>
      <xdr:rowOff>0</xdr:rowOff>
    </xdr:from>
    <xdr:to>
      <xdr:col>6</xdr:col>
      <xdr:colOff>695325</xdr:colOff>
      <xdr:row>4</xdr:row>
      <xdr:rowOff>66675</xdr:rowOff>
    </xdr:to>
    <xdr:sp macro="" textlink="">
      <xdr:nvSpPr>
        <xdr:cNvPr id="2" name="Object 4" hidden="1"/>
        <xdr:cNvSpPr>
          <a:spLocks noChangeArrowheads="1"/>
        </xdr:cNvSpPr>
      </xdr:nvSpPr>
      <xdr:spPr bwMode="auto">
        <a:xfrm>
          <a:off x="5791200" y="1419225"/>
          <a:ext cx="3333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657225</xdr:colOff>
      <xdr:row>4</xdr:row>
      <xdr:rowOff>66675</xdr:rowOff>
    </xdr:to>
    <xdr:sp macro="" textlink="">
      <xdr:nvSpPr>
        <xdr:cNvPr id="3" name="Object 5" hidden="1"/>
        <xdr:cNvSpPr>
          <a:spLocks noChangeArrowheads="1"/>
        </xdr:cNvSpPr>
      </xdr:nvSpPr>
      <xdr:spPr bwMode="auto">
        <a:xfrm>
          <a:off x="5791200" y="1419225"/>
          <a:ext cx="2952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695325</xdr:colOff>
      <xdr:row>4</xdr:row>
      <xdr:rowOff>66675</xdr:rowOff>
    </xdr:to>
    <xdr:sp macro="" textlink="">
      <xdr:nvSpPr>
        <xdr:cNvPr id="6" name="Object 4" hidden="1"/>
        <xdr:cNvSpPr>
          <a:spLocks noChangeArrowheads="1"/>
        </xdr:cNvSpPr>
      </xdr:nvSpPr>
      <xdr:spPr bwMode="auto">
        <a:xfrm>
          <a:off x="5791200" y="1419225"/>
          <a:ext cx="3333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657225</xdr:colOff>
      <xdr:row>4</xdr:row>
      <xdr:rowOff>66675</xdr:rowOff>
    </xdr:to>
    <xdr:sp macro="" textlink="">
      <xdr:nvSpPr>
        <xdr:cNvPr id="7" name="Object 5" hidden="1"/>
        <xdr:cNvSpPr>
          <a:spLocks noChangeArrowheads="1"/>
        </xdr:cNvSpPr>
      </xdr:nvSpPr>
      <xdr:spPr bwMode="auto">
        <a:xfrm>
          <a:off x="5791200" y="1419225"/>
          <a:ext cx="2952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8" name="Object 4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9" name="Object 5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0" name="Object 4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1" name="Object 5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2" name="Object 4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3" name="Object 5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4" name="Object 4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609600</xdr:colOff>
      <xdr:row>4</xdr:row>
      <xdr:rowOff>0</xdr:rowOff>
    </xdr:from>
    <xdr:to>
      <xdr:col>6</xdr:col>
      <xdr:colOff>609600</xdr:colOff>
      <xdr:row>7</xdr:row>
      <xdr:rowOff>85725</xdr:rowOff>
    </xdr:to>
    <xdr:sp macro="" textlink="">
      <xdr:nvSpPr>
        <xdr:cNvPr id="15" name="Object 5" hidden="1"/>
        <xdr:cNvSpPr>
          <a:spLocks noChangeArrowheads="1"/>
        </xdr:cNvSpPr>
      </xdr:nvSpPr>
      <xdr:spPr bwMode="auto">
        <a:xfrm>
          <a:off x="5791200" y="1419225"/>
          <a:ext cx="247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18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228850" y="7724775"/>
          <a:ext cx="400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228850" y="7724775"/>
          <a:ext cx="361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2228850" y="77247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2228850" y="7724775"/>
          <a:ext cx="361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3" name="Object 96" hidden="1"/>
        <xdr:cNvSpPr>
          <a:spLocks noChangeArrowheads="1"/>
        </xdr:cNvSpPr>
      </xdr:nvSpPr>
      <xdr:spPr bwMode="auto">
        <a:xfrm>
          <a:off x="1428750" y="1345882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4" name="Object 97" hidden="1"/>
        <xdr:cNvSpPr>
          <a:spLocks noChangeArrowheads="1"/>
        </xdr:cNvSpPr>
      </xdr:nvSpPr>
      <xdr:spPr bwMode="auto">
        <a:xfrm>
          <a:off x="1428750" y="13458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15" name="Object 98" hidden="1"/>
        <xdr:cNvSpPr>
          <a:spLocks noChangeArrowheads="1"/>
        </xdr:cNvSpPr>
      </xdr:nvSpPr>
      <xdr:spPr bwMode="auto">
        <a:xfrm>
          <a:off x="1428750" y="132778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16" name="Object 99" hidden="1"/>
        <xdr:cNvSpPr>
          <a:spLocks noChangeArrowheads="1"/>
        </xdr:cNvSpPr>
      </xdr:nvSpPr>
      <xdr:spPr bwMode="auto">
        <a:xfrm>
          <a:off x="1428750" y="1327785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7" name="Object 100" hidden="1"/>
        <xdr:cNvSpPr>
          <a:spLocks noChangeArrowheads="1"/>
        </xdr:cNvSpPr>
      </xdr:nvSpPr>
      <xdr:spPr bwMode="auto">
        <a:xfrm>
          <a:off x="1428750" y="1345882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8" name="Object 101" hidden="1"/>
        <xdr:cNvSpPr>
          <a:spLocks noChangeArrowheads="1"/>
        </xdr:cNvSpPr>
      </xdr:nvSpPr>
      <xdr:spPr bwMode="auto">
        <a:xfrm>
          <a:off x="1428750" y="13458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21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0</xdr:rowOff>
    </xdr:to>
    <xdr:sp macro="" textlink="">
      <xdr:nvSpPr>
        <xdr:cNvPr id="19" name="Object 1" hidden="1"/>
        <xdr:cNvSpPr>
          <a:spLocks noChangeArrowheads="1"/>
        </xdr:cNvSpPr>
      </xdr:nvSpPr>
      <xdr:spPr bwMode="auto">
        <a:xfrm>
          <a:off x="3505200" y="7248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20" name="Object 2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22" name="Object 3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23" name="Object 4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505200" y="7248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85725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6" name="Object 96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7" name="Object 97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8" name="Object 98" hidden="1"/>
        <xdr:cNvSpPr>
          <a:spLocks noChangeArrowheads="1"/>
        </xdr:cNvSpPr>
      </xdr:nvSpPr>
      <xdr:spPr bwMode="auto">
        <a:xfrm>
          <a:off x="7162800" y="56102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9" name="Object 99" hidden="1"/>
        <xdr:cNvSpPr>
          <a:spLocks noChangeArrowheads="1"/>
        </xdr:cNvSpPr>
      </xdr:nvSpPr>
      <xdr:spPr bwMode="auto">
        <a:xfrm>
          <a:off x="7162800" y="56102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0" name="Object 100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1" name="Object 101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1</xdr:row>
      <xdr:rowOff>0</xdr:rowOff>
    </xdr:to>
    <xdr:pic>
      <xdr:nvPicPr>
        <xdr:cNvPr id="12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104775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505200" y="7248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3505200" y="72485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6" name="Object 96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7" name="Object 97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8" name="Object 98" hidden="1"/>
        <xdr:cNvSpPr>
          <a:spLocks noChangeArrowheads="1"/>
        </xdr:cNvSpPr>
      </xdr:nvSpPr>
      <xdr:spPr bwMode="auto">
        <a:xfrm>
          <a:off x="7162800" y="56102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9" name="Object 99" hidden="1"/>
        <xdr:cNvSpPr>
          <a:spLocks noChangeArrowheads="1"/>
        </xdr:cNvSpPr>
      </xdr:nvSpPr>
      <xdr:spPr bwMode="auto">
        <a:xfrm>
          <a:off x="7162800" y="56102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0" name="Object 100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1" name="Object 101" hidden="1"/>
        <xdr:cNvSpPr>
          <a:spLocks noChangeArrowheads="1"/>
        </xdr:cNvSpPr>
      </xdr:nvSpPr>
      <xdr:spPr bwMode="auto">
        <a:xfrm>
          <a:off x="7162800" y="58388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1</xdr:row>
      <xdr:rowOff>0</xdr:rowOff>
    </xdr:to>
    <xdr:pic>
      <xdr:nvPicPr>
        <xdr:cNvPr id="12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104775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505200" y="77057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3505200" y="77057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3505200" y="77057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2228850</xdr:colOff>
      <xdr:row>38</xdr:row>
      <xdr:rowOff>133350</xdr:rowOff>
    </xdr:from>
    <xdr:to>
      <xdr:col>4</xdr:col>
      <xdr:colOff>12700</xdr:colOff>
      <xdr:row>41</xdr:row>
      <xdr:rowOff>190500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3505200" y="77057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7" name="Object 96" hidden="1"/>
        <xdr:cNvSpPr>
          <a:spLocks noChangeArrowheads="1"/>
        </xdr:cNvSpPr>
      </xdr:nvSpPr>
      <xdr:spPr bwMode="auto">
        <a:xfrm>
          <a:off x="7162800" y="59150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8" name="Object 97" hidden="1"/>
        <xdr:cNvSpPr>
          <a:spLocks noChangeArrowheads="1"/>
        </xdr:cNvSpPr>
      </xdr:nvSpPr>
      <xdr:spPr bwMode="auto">
        <a:xfrm>
          <a:off x="7162800" y="59150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9" name="Object 98" hidden="1"/>
        <xdr:cNvSpPr>
          <a:spLocks noChangeArrowheads="1"/>
        </xdr:cNvSpPr>
      </xdr:nvSpPr>
      <xdr:spPr bwMode="auto">
        <a:xfrm>
          <a:off x="7162800" y="56864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26</xdr:row>
      <xdr:rowOff>19050</xdr:rowOff>
    </xdr:from>
    <xdr:to>
      <xdr:col>12</xdr:col>
      <xdr:colOff>12700</xdr:colOff>
      <xdr:row>27</xdr:row>
      <xdr:rowOff>76200</xdr:rowOff>
    </xdr:to>
    <xdr:sp macro="" textlink="">
      <xdr:nvSpPr>
        <xdr:cNvPr id="10" name="Object 99" hidden="1"/>
        <xdr:cNvSpPr>
          <a:spLocks noChangeArrowheads="1"/>
        </xdr:cNvSpPr>
      </xdr:nvSpPr>
      <xdr:spPr bwMode="auto">
        <a:xfrm>
          <a:off x="7162800" y="56864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1" name="Object 100" hidden="1"/>
        <xdr:cNvSpPr>
          <a:spLocks noChangeArrowheads="1"/>
        </xdr:cNvSpPr>
      </xdr:nvSpPr>
      <xdr:spPr bwMode="auto">
        <a:xfrm>
          <a:off x="7162800" y="59150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1428750</xdr:colOff>
      <xdr:row>27</xdr:row>
      <xdr:rowOff>57150</xdr:rowOff>
    </xdr:from>
    <xdr:to>
      <xdr:col>12</xdr:col>
      <xdr:colOff>12700</xdr:colOff>
      <xdr:row>28</xdr:row>
      <xdr:rowOff>114300</xdr:rowOff>
    </xdr:to>
    <xdr:sp macro="" textlink="">
      <xdr:nvSpPr>
        <xdr:cNvPr id="12" name="Object 101" hidden="1"/>
        <xdr:cNvSpPr>
          <a:spLocks noChangeArrowheads="1"/>
        </xdr:cNvSpPr>
      </xdr:nvSpPr>
      <xdr:spPr bwMode="auto">
        <a:xfrm>
          <a:off x="7162800" y="59150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1</xdr:row>
      <xdr:rowOff>0</xdr:rowOff>
    </xdr:to>
    <xdr:pic>
      <xdr:nvPicPr>
        <xdr:cNvPr id="1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10</xdr:row>
      <xdr:rowOff>0</xdr:rowOff>
    </xdr:from>
    <xdr:to>
      <xdr:col>6</xdr:col>
      <xdr:colOff>0</xdr:colOff>
      <xdr:row>13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4800600" y="20955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10</xdr:row>
      <xdr:rowOff>0</xdr:rowOff>
    </xdr:from>
    <xdr:to>
      <xdr:col>6</xdr:col>
      <xdr:colOff>0</xdr:colOff>
      <xdr:row>13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4800600" y="20955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10</xdr:row>
      <xdr:rowOff>0</xdr:rowOff>
    </xdr:from>
    <xdr:to>
      <xdr:col>6</xdr:col>
      <xdr:colOff>0</xdr:colOff>
      <xdr:row>13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4800600" y="20955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10</xdr:row>
      <xdr:rowOff>0</xdr:rowOff>
    </xdr:from>
    <xdr:to>
      <xdr:col>6</xdr:col>
      <xdr:colOff>0</xdr:colOff>
      <xdr:row>13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486025" y="201930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2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3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6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7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8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9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0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1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2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3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1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2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3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6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7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8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9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0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1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2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3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1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2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3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6" name="Object 4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7" name="Object 5" hidden="1"/>
        <xdr:cNvSpPr>
          <a:spLocks noChangeArrowheads="1"/>
        </xdr:cNvSpPr>
      </xdr:nvSpPr>
      <xdr:spPr bwMode="auto">
        <a:xfrm>
          <a:off x="6105525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8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9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0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1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2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3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4" name="Object 4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5" name="Object 5" hidden="1"/>
        <xdr:cNvSpPr>
          <a:spLocks noChangeArrowheads="1"/>
        </xdr:cNvSpPr>
      </xdr:nvSpPr>
      <xdr:spPr bwMode="auto">
        <a:xfrm>
          <a:off x="6105525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1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2" name="Object 4" hidden="1"/>
        <xdr:cNvSpPr>
          <a:spLocks noChangeArrowheads="1"/>
        </xdr:cNvSpPr>
      </xdr:nvSpPr>
      <xdr:spPr bwMode="auto">
        <a:xfrm>
          <a:off x="5791200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3" name="Object 5" hidden="1"/>
        <xdr:cNvSpPr>
          <a:spLocks noChangeArrowheads="1"/>
        </xdr:cNvSpPr>
      </xdr:nvSpPr>
      <xdr:spPr bwMode="auto">
        <a:xfrm>
          <a:off x="5791200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6" name="Object 4" hidden="1"/>
        <xdr:cNvSpPr>
          <a:spLocks noChangeArrowheads="1"/>
        </xdr:cNvSpPr>
      </xdr:nvSpPr>
      <xdr:spPr bwMode="auto">
        <a:xfrm>
          <a:off x="5791200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5</xdr:row>
      <xdr:rowOff>66675</xdr:rowOff>
    </xdr:to>
    <xdr:sp macro="" textlink="">
      <xdr:nvSpPr>
        <xdr:cNvPr id="7" name="Object 5" hidden="1"/>
        <xdr:cNvSpPr>
          <a:spLocks noChangeArrowheads="1"/>
        </xdr:cNvSpPr>
      </xdr:nvSpPr>
      <xdr:spPr bwMode="auto">
        <a:xfrm>
          <a:off x="5791200" y="1419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8" name="Object 4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9" name="Object 5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0" name="Object 4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1" name="Object 5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2" name="Object 4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3" name="Object 5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4" name="Object 4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609600</xdr:colOff>
      <xdr:row>5</xdr:row>
      <xdr:rowOff>0</xdr:rowOff>
    </xdr:from>
    <xdr:to>
      <xdr:col>7</xdr:col>
      <xdr:colOff>609600</xdr:colOff>
      <xdr:row>7</xdr:row>
      <xdr:rowOff>114300</xdr:rowOff>
    </xdr:to>
    <xdr:sp macro="" textlink="">
      <xdr:nvSpPr>
        <xdr:cNvPr id="15" name="Object 5" hidden="1"/>
        <xdr:cNvSpPr>
          <a:spLocks noChangeArrowheads="1"/>
        </xdr:cNvSpPr>
      </xdr:nvSpPr>
      <xdr:spPr bwMode="auto">
        <a:xfrm>
          <a:off x="5791200" y="14192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19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12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1447800" y="28479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12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1447800" y="28479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12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1447800" y="28479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12</xdr:row>
      <xdr:rowOff>9525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1266825" y="17811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114299</xdr:colOff>
      <xdr:row>0</xdr:row>
      <xdr:rowOff>0</xdr:rowOff>
    </xdr:from>
    <xdr:to>
      <xdr:col>0</xdr:col>
      <xdr:colOff>885824</xdr:colOff>
      <xdr:row>0</xdr:row>
      <xdr:rowOff>752475</xdr:rowOff>
    </xdr:to>
    <xdr:pic>
      <xdr:nvPicPr>
        <xdr:cNvPr id="5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377FC8D3B59720A7CA25804F000F5C25/$File/44300DO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C47B1E758F603A5FCA25804F000F5D37/$File/44300do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_1.1"/>
      <sheetName val="Table_1.2"/>
      <sheetName val="Table_1.3"/>
      <sheetName val="Table_1.4"/>
      <sheetName val="Table_2.1"/>
      <sheetName val="Table_2.2"/>
      <sheetName val="Table_2.3"/>
      <sheetName val="Table_2.4"/>
      <sheetName val="Table_3.1"/>
      <sheetName val="Table_3.2"/>
      <sheetName val="Table_3.3"/>
      <sheetName val="Table_3.4"/>
      <sheetName val="Table_4.1"/>
      <sheetName val="Table_4.2"/>
      <sheetName val="Table_5.1"/>
      <sheetName val="Table_5.2"/>
      <sheetName val="Table_5.3"/>
      <sheetName val="Table_5.4"/>
      <sheetName val="Table_6.1"/>
      <sheetName val="Table_6.2"/>
      <sheetName val="Table_6.3"/>
      <sheetName val="Table_6.4"/>
      <sheetName val="Table_7.1"/>
      <sheetName val="Table_7.2"/>
      <sheetName val="Table_7.3"/>
      <sheetName val="Table_7.4"/>
      <sheetName val="Table_8.1"/>
      <sheetName val="Table_8.2"/>
      <sheetName val="Table_8.3"/>
      <sheetName val="Table_8.4"/>
      <sheetName val="Table_9.1"/>
      <sheetName val="Table_9.2"/>
      <sheetName val="Table_9.3"/>
      <sheetName val="Table_9.4"/>
      <sheetName val="Table_10.1"/>
      <sheetName val="Table_10.2"/>
      <sheetName val="Table_10.3"/>
      <sheetName val="Table_10.4"/>
      <sheetName val="Table_11.1"/>
      <sheetName val="Table_11.2"/>
      <sheetName val="Table_11.3"/>
      <sheetName val="Table_11.4"/>
      <sheetName val="Table_12.1"/>
      <sheetName val="Table_12.2"/>
      <sheetName val="Table_12.3"/>
      <sheetName val="Table_12.4"/>
      <sheetName val="Table_13.1"/>
      <sheetName val="Table_13.2"/>
      <sheetName val="Table_13.3"/>
      <sheetName val="Table_13.4"/>
      <sheetName val="Table_14.1"/>
      <sheetName val="Table_14.2"/>
      <sheetName val="Table_14.3"/>
      <sheetName val="Table_14.4"/>
      <sheetName val="Table_15.1"/>
      <sheetName val="Table_15.2"/>
      <sheetName val="Table_15.3"/>
      <sheetName val="Table_15.4"/>
      <sheetName val="Table_16.1"/>
      <sheetName val="Table_16.2"/>
      <sheetName val="Table_16.3"/>
      <sheetName val="Table_16.4"/>
      <sheetName val="Table_17.1"/>
      <sheetName val="Table_17.2"/>
      <sheetName val="Table_17.3"/>
      <sheetName val="Table_17.4"/>
      <sheetName val="Table_18.1"/>
      <sheetName val="Table_18.2"/>
      <sheetName val="Table_18.3"/>
      <sheetName val="Table_18.4"/>
      <sheetName val="Table_19.1"/>
      <sheetName val="Table_19.2"/>
      <sheetName val="Table_19.3"/>
      <sheetName val="Table_19.4"/>
      <sheetName val="Table_20.1"/>
      <sheetName val="Table_20.2"/>
      <sheetName val="Table_20.3"/>
      <sheetName val="Table_20.4"/>
      <sheetName val="Table_21.1"/>
      <sheetName val="Table_21.2"/>
      <sheetName val="Table_21.3"/>
      <sheetName val="Table_21.4"/>
      <sheetName val="Table_22.1"/>
      <sheetName val="Table_22.2"/>
      <sheetName val="Table_22.3"/>
      <sheetName val="Table_22.4"/>
      <sheetName val="Table_23.1"/>
      <sheetName val="Table_23.2"/>
      <sheetName val="Table_23.3"/>
      <sheetName val="Table_23.4"/>
      <sheetName val="Table_24.1"/>
      <sheetName val="Table_24.2"/>
      <sheetName val="Table_24.3"/>
      <sheetName val="Table_24.4"/>
      <sheetName val="Table_25.1"/>
      <sheetName val="Table_25.2"/>
      <sheetName val="Table_25.3"/>
      <sheetName val="Table_25.4"/>
      <sheetName val="Table_26.1"/>
      <sheetName val="Table_26.2"/>
      <sheetName val="Table_26.3"/>
      <sheetName val="Table_26.4"/>
    </sheetNames>
    <sheetDataSet>
      <sheetData sheetId="0">
        <row r="2">
          <cell r="A2" t="str">
            <v>44300DO020_2015 Disability, Ageing and Carers, Australia: Summary of Findings,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_27.1"/>
      <sheetName val="Table_27.2"/>
      <sheetName val="Table_27.3"/>
      <sheetName val="Table_27.4"/>
      <sheetName val="Table_28.1"/>
      <sheetName val="Table_28.2"/>
      <sheetName val="Table_28.3"/>
      <sheetName val="Table_28.4"/>
      <sheetName val="Table_29.1"/>
      <sheetName val="Table_29.2"/>
      <sheetName val="Table_29.3"/>
      <sheetName val="Table_29.4"/>
      <sheetName val="Table_30.1"/>
      <sheetName val="Table_30.2"/>
      <sheetName val="Table_30.3"/>
      <sheetName val="Table_30.4"/>
      <sheetName val="Table_31.1"/>
      <sheetName val="Table_31.2"/>
      <sheetName val="Table_31.3"/>
      <sheetName val="Table_31.4"/>
    </sheetNames>
    <sheetDataSet>
      <sheetData sheetId="0">
        <row r="2">
          <cell r="A2" t="str">
            <v>44300DO030_2015 Disability, Ageing and Carers, Australia: Summary of Findings,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430.0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Lookup/4430.0Explanatory+Notes12015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websitedbs/D3310114.nsf/Home/%A9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A9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5"/>
  <sheetViews>
    <sheetView tabSelected="1" zoomScaleNormal="100" workbookViewId="0"/>
  </sheetViews>
  <sheetFormatPr defaultRowHeight="14.25" x14ac:dyDescent="0.2"/>
  <cols>
    <col min="1" max="1" width="13.42578125" style="206" customWidth="1"/>
    <col min="2" max="6" width="12.85546875" style="206" customWidth="1"/>
    <col min="7" max="8" width="12.85546875" style="207" customWidth="1"/>
    <col min="9" max="9" width="12.85546875" style="206" customWidth="1"/>
    <col min="10" max="11" width="12.5703125" style="206" customWidth="1"/>
    <col min="12" max="12" width="11.85546875" style="206" customWidth="1"/>
    <col min="13" max="257" width="9.140625" style="206"/>
    <col min="258" max="258" width="13.42578125" style="206" customWidth="1"/>
    <col min="259" max="265" width="12.85546875" style="206" customWidth="1"/>
    <col min="266" max="267" width="12.5703125" style="206" customWidth="1"/>
    <col min="268" max="268" width="11.85546875" style="206" customWidth="1"/>
    <col min="269" max="513" width="9.140625" style="206"/>
    <col min="514" max="514" width="13.42578125" style="206" customWidth="1"/>
    <col min="515" max="521" width="12.85546875" style="206" customWidth="1"/>
    <col min="522" max="523" width="12.5703125" style="206" customWidth="1"/>
    <col min="524" max="524" width="11.85546875" style="206" customWidth="1"/>
    <col min="525" max="769" width="9.140625" style="206"/>
    <col min="770" max="770" width="13.42578125" style="206" customWidth="1"/>
    <col min="771" max="777" width="12.85546875" style="206" customWidth="1"/>
    <col min="778" max="779" width="12.5703125" style="206" customWidth="1"/>
    <col min="780" max="780" width="11.85546875" style="206" customWidth="1"/>
    <col min="781" max="1025" width="9.140625" style="206"/>
    <col min="1026" max="1026" width="13.42578125" style="206" customWidth="1"/>
    <col min="1027" max="1033" width="12.85546875" style="206" customWidth="1"/>
    <col min="1034" max="1035" width="12.5703125" style="206" customWidth="1"/>
    <col min="1036" max="1036" width="11.85546875" style="206" customWidth="1"/>
    <col min="1037" max="1281" width="9.140625" style="206"/>
    <col min="1282" max="1282" width="13.42578125" style="206" customWidth="1"/>
    <col min="1283" max="1289" width="12.85546875" style="206" customWidth="1"/>
    <col min="1290" max="1291" width="12.5703125" style="206" customWidth="1"/>
    <col min="1292" max="1292" width="11.85546875" style="206" customWidth="1"/>
    <col min="1293" max="1537" width="9.140625" style="206"/>
    <col min="1538" max="1538" width="13.42578125" style="206" customWidth="1"/>
    <col min="1539" max="1545" width="12.85546875" style="206" customWidth="1"/>
    <col min="1546" max="1547" width="12.5703125" style="206" customWidth="1"/>
    <col min="1548" max="1548" width="11.85546875" style="206" customWidth="1"/>
    <col min="1549" max="1793" width="9.140625" style="206"/>
    <col min="1794" max="1794" width="13.42578125" style="206" customWidth="1"/>
    <col min="1795" max="1801" width="12.85546875" style="206" customWidth="1"/>
    <col min="1802" max="1803" width="12.5703125" style="206" customWidth="1"/>
    <col min="1804" max="1804" width="11.85546875" style="206" customWidth="1"/>
    <col min="1805" max="2049" width="9.140625" style="206"/>
    <col min="2050" max="2050" width="13.42578125" style="206" customWidth="1"/>
    <col min="2051" max="2057" width="12.85546875" style="206" customWidth="1"/>
    <col min="2058" max="2059" width="12.5703125" style="206" customWidth="1"/>
    <col min="2060" max="2060" width="11.85546875" style="206" customWidth="1"/>
    <col min="2061" max="2305" width="9.140625" style="206"/>
    <col min="2306" max="2306" width="13.42578125" style="206" customWidth="1"/>
    <col min="2307" max="2313" width="12.85546875" style="206" customWidth="1"/>
    <col min="2314" max="2315" width="12.5703125" style="206" customWidth="1"/>
    <col min="2316" max="2316" width="11.85546875" style="206" customWidth="1"/>
    <col min="2317" max="2561" width="9.140625" style="206"/>
    <col min="2562" max="2562" width="13.42578125" style="206" customWidth="1"/>
    <col min="2563" max="2569" width="12.85546875" style="206" customWidth="1"/>
    <col min="2570" max="2571" width="12.5703125" style="206" customWidth="1"/>
    <col min="2572" max="2572" width="11.85546875" style="206" customWidth="1"/>
    <col min="2573" max="2817" width="9.140625" style="206"/>
    <col min="2818" max="2818" width="13.42578125" style="206" customWidth="1"/>
    <col min="2819" max="2825" width="12.85546875" style="206" customWidth="1"/>
    <col min="2826" max="2827" width="12.5703125" style="206" customWidth="1"/>
    <col min="2828" max="2828" width="11.85546875" style="206" customWidth="1"/>
    <col min="2829" max="3073" width="9.140625" style="206"/>
    <col min="3074" max="3074" width="13.42578125" style="206" customWidth="1"/>
    <col min="3075" max="3081" width="12.85546875" style="206" customWidth="1"/>
    <col min="3082" max="3083" width="12.5703125" style="206" customWidth="1"/>
    <col min="3084" max="3084" width="11.85546875" style="206" customWidth="1"/>
    <col min="3085" max="3329" width="9.140625" style="206"/>
    <col min="3330" max="3330" width="13.42578125" style="206" customWidth="1"/>
    <col min="3331" max="3337" width="12.85546875" style="206" customWidth="1"/>
    <col min="3338" max="3339" width="12.5703125" style="206" customWidth="1"/>
    <col min="3340" max="3340" width="11.85546875" style="206" customWidth="1"/>
    <col min="3341" max="3585" width="9.140625" style="206"/>
    <col min="3586" max="3586" width="13.42578125" style="206" customWidth="1"/>
    <col min="3587" max="3593" width="12.85546875" style="206" customWidth="1"/>
    <col min="3594" max="3595" width="12.5703125" style="206" customWidth="1"/>
    <col min="3596" max="3596" width="11.85546875" style="206" customWidth="1"/>
    <col min="3597" max="3841" width="9.140625" style="206"/>
    <col min="3842" max="3842" width="13.42578125" style="206" customWidth="1"/>
    <col min="3843" max="3849" width="12.85546875" style="206" customWidth="1"/>
    <col min="3850" max="3851" width="12.5703125" style="206" customWidth="1"/>
    <col min="3852" max="3852" width="11.85546875" style="206" customWidth="1"/>
    <col min="3853" max="4097" width="9.140625" style="206"/>
    <col min="4098" max="4098" width="13.42578125" style="206" customWidth="1"/>
    <col min="4099" max="4105" width="12.85546875" style="206" customWidth="1"/>
    <col min="4106" max="4107" width="12.5703125" style="206" customWidth="1"/>
    <col min="4108" max="4108" width="11.85546875" style="206" customWidth="1"/>
    <col min="4109" max="4353" width="9.140625" style="206"/>
    <col min="4354" max="4354" width="13.42578125" style="206" customWidth="1"/>
    <col min="4355" max="4361" width="12.85546875" style="206" customWidth="1"/>
    <col min="4362" max="4363" width="12.5703125" style="206" customWidth="1"/>
    <col min="4364" max="4364" width="11.85546875" style="206" customWidth="1"/>
    <col min="4365" max="4609" width="9.140625" style="206"/>
    <col min="4610" max="4610" width="13.42578125" style="206" customWidth="1"/>
    <col min="4611" max="4617" width="12.85546875" style="206" customWidth="1"/>
    <col min="4618" max="4619" width="12.5703125" style="206" customWidth="1"/>
    <col min="4620" max="4620" width="11.85546875" style="206" customWidth="1"/>
    <col min="4621" max="4865" width="9.140625" style="206"/>
    <col min="4866" max="4866" width="13.42578125" style="206" customWidth="1"/>
    <col min="4867" max="4873" width="12.85546875" style="206" customWidth="1"/>
    <col min="4874" max="4875" width="12.5703125" style="206" customWidth="1"/>
    <col min="4876" max="4876" width="11.85546875" style="206" customWidth="1"/>
    <col min="4877" max="5121" width="9.140625" style="206"/>
    <col min="5122" max="5122" width="13.42578125" style="206" customWidth="1"/>
    <col min="5123" max="5129" width="12.85546875" style="206" customWidth="1"/>
    <col min="5130" max="5131" width="12.5703125" style="206" customWidth="1"/>
    <col min="5132" max="5132" width="11.85546875" style="206" customWidth="1"/>
    <col min="5133" max="5377" width="9.140625" style="206"/>
    <col min="5378" max="5378" width="13.42578125" style="206" customWidth="1"/>
    <col min="5379" max="5385" width="12.85546875" style="206" customWidth="1"/>
    <col min="5386" max="5387" width="12.5703125" style="206" customWidth="1"/>
    <col min="5388" max="5388" width="11.85546875" style="206" customWidth="1"/>
    <col min="5389" max="5633" width="9.140625" style="206"/>
    <col min="5634" max="5634" width="13.42578125" style="206" customWidth="1"/>
    <col min="5635" max="5641" width="12.85546875" style="206" customWidth="1"/>
    <col min="5642" max="5643" width="12.5703125" style="206" customWidth="1"/>
    <col min="5644" max="5644" width="11.85546875" style="206" customWidth="1"/>
    <col min="5645" max="5889" width="9.140625" style="206"/>
    <col min="5890" max="5890" width="13.42578125" style="206" customWidth="1"/>
    <col min="5891" max="5897" width="12.85546875" style="206" customWidth="1"/>
    <col min="5898" max="5899" width="12.5703125" style="206" customWidth="1"/>
    <col min="5900" max="5900" width="11.85546875" style="206" customWidth="1"/>
    <col min="5901" max="6145" width="9.140625" style="206"/>
    <col min="6146" max="6146" width="13.42578125" style="206" customWidth="1"/>
    <col min="6147" max="6153" width="12.85546875" style="206" customWidth="1"/>
    <col min="6154" max="6155" width="12.5703125" style="206" customWidth="1"/>
    <col min="6156" max="6156" width="11.85546875" style="206" customWidth="1"/>
    <col min="6157" max="6401" width="9.140625" style="206"/>
    <col min="6402" max="6402" width="13.42578125" style="206" customWidth="1"/>
    <col min="6403" max="6409" width="12.85546875" style="206" customWidth="1"/>
    <col min="6410" max="6411" width="12.5703125" style="206" customWidth="1"/>
    <col min="6412" max="6412" width="11.85546875" style="206" customWidth="1"/>
    <col min="6413" max="6657" width="9.140625" style="206"/>
    <col min="6658" max="6658" width="13.42578125" style="206" customWidth="1"/>
    <col min="6659" max="6665" width="12.85546875" style="206" customWidth="1"/>
    <col min="6666" max="6667" width="12.5703125" style="206" customWidth="1"/>
    <col min="6668" max="6668" width="11.85546875" style="206" customWidth="1"/>
    <col min="6669" max="6913" width="9.140625" style="206"/>
    <col min="6914" max="6914" width="13.42578125" style="206" customWidth="1"/>
    <col min="6915" max="6921" width="12.85546875" style="206" customWidth="1"/>
    <col min="6922" max="6923" width="12.5703125" style="206" customWidth="1"/>
    <col min="6924" max="6924" width="11.85546875" style="206" customWidth="1"/>
    <col min="6925" max="7169" width="9.140625" style="206"/>
    <col min="7170" max="7170" width="13.42578125" style="206" customWidth="1"/>
    <col min="7171" max="7177" width="12.85546875" style="206" customWidth="1"/>
    <col min="7178" max="7179" width="12.5703125" style="206" customWidth="1"/>
    <col min="7180" max="7180" width="11.85546875" style="206" customWidth="1"/>
    <col min="7181" max="7425" width="9.140625" style="206"/>
    <col min="7426" max="7426" width="13.42578125" style="206" customWidth="1"/>
    <col min="7427" max="7433" width="12.85546875" style="206" customWidth="1"/>
    <col min="7434" max="7435" width="12.5703125" style="206" customWidth="1"/>
    <col min="7436" max="7436" width="11.85546875" style="206" customWidth="1"/>
    <col min="7437" max="7681" width="9.140625" style="206"/>
    <col min="7682" max="7682" width="13.42578125" style="206" customWidth="1"/>
    <col min="7683" max="7689" width="12.85546875" style="206" customWidth="1"/>
    <col min="7690" max="7691" width="12.5703125" style="206" customWidth="1"/>
    <col min="7692" max="7692" width="11.85546875" style="206" customWidth="1"/>
    <col min="7693" max="7937" width="9.140625" style="206"/>
    <col min="7938" max="7938" width="13.42578125" style="206" customWidth="1"/>
    <col min="7939" max="7945" width="12.85546875" style="206" customWidth="1"/>
    <col min="7946" max="7947" width="12.5703125" style="206" customWidth="1"/>
    <col min="7948" max="7948" width="11.85546875" style="206" customWidth="1"/>
    <col min="7949" max="8193" width="9.140625" style="206"/>
    <col min="8194" max="8194" width="13.42578125" style="206" customWidth="1"/>
    <col min="8195" max="8201" width="12.85546875" style="206" customWidth="1"/>
    <col min="8202" max="8203" width="12.5703125" style="206" customWidth="1"/>
    <col min="8204" max="8204" width="11.85546875" style="206" customWidth="1"/>
    <col min="8205" max="8449" width="9.140625" style="206"/>
    <col min="8450" max="8450" width="13.42578125" style="206" customWidth="1"/>
    <col min="8451" max="8457" width="12.85546875" style="206" customWidth="1"/>
    <col min="8458" max="8459" width="12.5703125" style="206" customWidth="1"/>
    <col min="8460" max="8460" width="11.85546875" style="206" customWidth="1"/>
    <col min="8461" max="8705" width="9.140625" style="206"/>
    <col min="8706" max="8706" width="13.42578125" style="206" customWidth="1"/>
    <col min="8707" max="8713" width="12.85546875" style="206" customWidth="1"/>
    <col min="8714" max="8715" width="12.5703125" style="206" customWidth="1"/>
    <col min="8716" max="8716" width="11.85546875" style="206" customWidth="1"/>
    <col min="8717" max="8961" width="9.140625" style="206"/>
    <col min="8962" max="8962" width="13.42578125" style="206" customWidth="1"/>
    <col min="8963" max="8969" width="12.85546875" style="206" customWidth="1"/>
    <col min="8970" max="8971" width="12.5703125" style="206" customWidth="1"/>
    <col min="8972" max="8972" width="11.85546875" style="206" customWidth="1"/>
    <col min="8973" max="9217" width="9.140625" style="206"/>
    <col min="9218" max="9218" width="13.42578125" style="206" customWidth="1"/>
    <col min="9219" max="9225" width="12.85546875" style="206" customWidth="1"/>
    <col min="9226" max="9227" width="12.5703125" style="206" customWidth="1"/>
    <col min="9228" max="9228" width="11.85546875" style="206" customWidth="1"/>
    <col min="9229" max="9473" width="9.140625" style="206"/>
    <col min="9474" max="9474" width="13.42578125" style="206" customWidth="1"/>
    <col min="9475" max="9481" width="12.85546875" style="206" customWidth="1"/>
    <col min="9482" max="9483" width="12.5703125" style="206" customWidth="1"/>
    <col min="9484" max="9484" width="11.85546875" style="206" customWidth="1"/>
    <col min="9485" max="9729" width="9.140625" style="206"/>
    <col min="9730" max="9730" width="13.42578125" style="206" customWidth="1"/>
    <col min="9731" max="9737" width="12.85546875" style="206" customWidth="1"/>
    <col min="9738" max="9739" width="12.5703125" style="206" customWidth="1"/>
    <col min="9740" max="9740" width="11.85546875" style="206" customWidth="1"/>
    <col min="9741" max="9985" width="9.140625" style="206"/>
    <col min="9986" max="9986" width="13.42578125" style="206" customWidth="1"/>
    <col min="9987" max="9993" width="12.85546875" style="206" customWidth="1"/>
    <col min="9994" max="9995" width="12.5703125" style="206" customWidth="1"/>
    <col min="9996" max="9996" width="11.85546875" style="206" customWidth="1"/>
    <col min="9997" max="10241" width="9.140625" style="206"/>
    <col min="10242" max="10242" width="13.42578125" style="206" customWidth="1"/>
    <col min="10243" max="10249" width="12.85546875" style="206" customWidth="1"/>
    <col min="10250" max="10251" width="12.5703125" style="206" customWidth="1"/>
    <col min="10252" max="10252" width="11.85546875" style="206" customWidth="1"/>
    <col min="10253" max="10497" width="9.140625" style="206"/>
    <col min="10498" max="10498" width="13.42578125" style="206" customWidth="1"/>
    <col min="10499" max="10505" width="12.85546875" style="206" customWidth="1"/>
    <col min="10506" max="10507" width="12.5703125" style="206" customWidth="1"/>
    <col min="10508" max="10508" width="11.85546875" style="206" customWidth="1"/>
    <col min="10509" max="10753" width="9.140625" style="206"/>
    <col min="10754" max="10754" width="13.42578125" style="206" customWidth="1"/>
    <col min="10755" max="10761" width="12.85546875" style="206" customWidth="1"/>
    <col min="10762" max="10763" width="12.5703125" style="206" customWidth="1"/>
    <col min="10764" max="10764" width="11.85546875" style="206" customWidth="1"/>
    <col min="10765" max="11009" width="9.140625" style="206"/>
    <col min="11010" max="11010" width="13.42578125" style="206" customWidth="1"/>
    <col min="11011" max="11017" width="12.85546875" style="206" customWidth="1"/>
    <col min="11018" max="11019" width="12.5703125" style="206" customWidth="1"/>
    <col min="11020" max="11020" width="11.85546875" style="206" customWidth="1"/>
    <col min="11021" max="11265" width="9.140625" style="206"/>
    <col min="11266" max="11266" width="13.42578125" style="206" customWidth="1"/>
    <col min="11267" max="11273" width="12.85546875" style="206" customWidth="1"/>
    <col min="11274" max="11275" width="12.5703125" style="206" customWidth="1"/>
    <col min="11276" max="11276" width="11.85546875" style="206" customWidth="1"/>
    <col min="11277" max="11521" width="9.140625" style="206"/>
    <col min="11522" max="11522" width="13.42578125" style="206" customWidth="1"/>
    <col min="11523" max="11529" width="12.85546875" style="206" customWidth="1"/>
    <col min="11530" max="11531" width="12.5703125" style="206" customWidth="1"/>
    <col min="11532" max="11532" width="11.85546875" style="206" customWidth="1"/>
    <col min="11533" max="11777" width="9.140625" style="206"/>
    <col min="11778" max="11778" width="13.42578125" style="206" customWidth="1"/>
    <col min="11779" max="11785" width="12.85546875" style="206" customWidth="1"/>
    <col min="11786" max="11787" width="12.5703125" style="206" customWidth="1"/>
    <col min="11788" max="11788" width="11.85546875" style="206" customWidth="1"/>
    <col min="11789" max="12033" width="9.140625" style="206"/>
    <col min="12034" max="12034" width="13.42578125" style="206" customWidth="1"/>
    <col min="12035" max="12041" width="12.85546875" style="206" customWidth="1"/>
    <col min="12042" max="12043" width="12.5703125" style="206" customWidth="1"/>
    <col min="12044" max="12044" width="11.85546875" style="206" customWidth="1"/>
    <col min="12045" max="12289" width="9.140625" style="206"/>
    <col min="12290" max="12290" width="13.42578125" style="206" customWidth="1"/>
    <col min="12291" max="12297" width="12.85546875" style="206" customWidth="1"/>
    <col min="12298" max="12299" width="12.5703125" style="206" customWidth="1"/>
    <col min="12300" max="12300" width="11.85546875" style="206" customWidth="1"/>
    <col min="12301" max="12545" width="9.140625" style="206"/>
    <col min="12546" max="12546" width="13.42578125" style="206" customWidth="1"/>
    <col min="12547" max="12553" width="12.85546875" style="206" customWidth="1"/>
    <col min="12554" max="12555" width="12.5703125" style="206" customWidth="1"/>
    <col min="12556" max="12556" width="11.85546875" style="206" customWidth="1"/>
    <col min="12557" max="12801" width="9.140625" style="206"/>
    <col min="12802" max="12802" width="13.42578125" style="206" customWidth="1"/>
    <col min="12803" max="12809" width="12.85546875" style="206" customWidth="1"/>
    <col min="12810" max="12811" width="12.5703125" style="206" customWidth="1"/>
    <col min="12812" max="12812" width="11.85546875" style="206" customWidth="1"/>
    <col min="12813" max="13057" width="9.140625" style="206"/>
    <col min="13058" max="13058" width="13.42578125" style="206" customWidth="1"/>
    <col min="13059" max="13065" width="12.85546875" style="206" customWidth="1"/>
    <col min="13066" max="13067" width="12.5703125" style="206" customWidth="1"/>
    <col min="13068" max="13068" width="11.85546875" style="206" customWidth="1"/>
    <col min="13069" max="13313" width="9.140625" style="206"/>
    <col min="13314" max="13314" width="13.42578125" style="206" customWidth="1"/>
    <col min="13315" max="13321" width="12.85546875" style="206" customWidth="1"/>
    <col min="13322" max="13323" width="12.5703125" style="206" customWidth="1"/>
    <col min="13324" max="13324" width="11.85546875" style="206" customWidth="1"/>
    <col min="13325" max="13569" width="9.140625" style="206"/>
    <col min="13570" max="13570" width="13.42578125" style="206" customWidth="1"/>
    <col min="13571" max="13577" width="12.85546875" style="206" customWidth="1"/>
    <col min="13578" max="13579" width="12.5703125" style="206" customWidth="1"/>
    <col min="13580" max="13580" width="11.85546875" style="206" customWidth="1"/>
    <col min="13581" max="13825" width="9.140625" style="206"/>
    <col min="13826" max="13826" width="13.42578125" style="206" customWidth="1"/>
    <col min="13827" max="13833" width="12.85546875" style="206" customWidth="1"/>
    <col min="13834" max="13835" width="12.5703125" style="206" customWidth="1"/>
    <col min="13836" max="13836" width="11.85546875" style="206" customWidth="1"/>
    <col min="13837" max="14081" width="9.140625" style="206"/>
    <col min="14082" max="14082" width="13.42578125" style="206" customWidth="1"/>
    <col min="14083" max="14089" width="12.85546875" style="206" customWidth="1"/>
    <col min="14090" max="14091" width="12.5703125" style="206" customWidth="1"/>
    <col min="14092" max="14092" width="11.85546875" style="206" customWidth="1"/>
    <col min="14093" max="14337" width="9.140625" style="206"/>
    <col min="14338" max="14338" width="13.42578125" style="206" customWidth="1"/>
    <col min="14339" max="14345" width="12.85546875" style="206" customWidth="1"/>
    <col min="14346" max="14347" width="12.5703125" style="206" customWidth="1"/>
    <col min="14348" max="14348" width="11.85546875" style="206" customWidth="1"/>
    <col min="14349" max="14593" width="9.140625" style="206"/>
    <col min="14594" max="14594" width="13.42578125" style="206" customWidth="1"/>
    <col min="14595" max="14601" width="12.85546875" style="206" customWidth="1"/>
    <col min="14602" max="14603" width="12.5703125" style="206" customWidth="1"/>
    <col min="14604" max="14604" width="11.85546875" style="206" customWidth="1"/>
    <col min="14605" max="14849" width="9.140625" style="206"/>
    <col min="14850" max="14850" width="13.42578125" style="206" customWidth="1"/>
    <col min="14851" max="14857" width="12.85546875" style="206" customWidth="1"/>
    <col min="14858" max="14859" width="12.5703125" style="206" customWidth="1"/>
    <col min="14860" max="14860" width="11.85546875" style="206" customWidth="1"/>
    <col min="14861" max="15105" width="9.140625" style="206"/>
    <col min="15106" max="15106" width="13.42578125" style="206" customWidth="1"/>
    <col min="15107" max="15113" width="12.85546875" style="206" customWidth="1"/>
    <col min="15114" max="15115" width="12.5703125" style="206" customWidth="1"/>
    <col min="15116" max="15116" width="11.85546875" style="206" customWidth="1"/>
    <col min="15117" max="15361" width="9.140625" style="206"/>
    <col min="15362" max="15362" width="13.42578125" style="206" customWidth="1"/>
    <col min="15363" max="15369" width="12.85546875" style="206" customWidth="1"/>
    <col min="15370" max="15371" width="12.5703125" style="206" customWidth="1"/>
    <col min="15372" max="15372" width="11.85546875" style="206" customWidth="1"/>
    <col min="15373" max="15617" width="9.140625" style="206"/>
    <col min="15618" max="15618" width="13.42578125" style="206" customWidth="1"/>
    <col min="15619" max="15625" width="12.85546875" style="206" customWidth="1"/>
    <col min="15626" max="15627" width="12.5703125" style="206" customWidth="1"/>
    <col min="15628" max="15628" width="11.85546875" style="206" customWidth="1"/>
    <col min="15629" max="15873" width="9.140625" style="206"/>
    <col min="15874" max="15874" width="13.42578125" style="206" customWidth="1"/>
    <col min="15875" max="15881" width="12.85546875" style="206" customWidth="1"/>
    <col min="15882" max="15883" width="12.5703125" style="206" customWidth="1"/>
    <col min="15884" max="15884" width="11.85546875" style="206" customWidth="1"/>
    <col min="15885" max="16129" width="9.140625" style="206"/>
    <col min="16130" max="16130" width="13.42578125" style="206" customWidth="1"/>
    <col min="16131" max="16137" width="12.85546875" style="206" customWidth="1"/>
    <col min="16138" max="16139" width="12.5703125" style="206" customWidth="1"/>
    <col min="16140" max="16140" width="11.85546875" style="206" customWidth="1"/>
    <col min="16141" max="16384" width="9.140625" style="206"/>
  </cols>
  <sheetData>
    <row r="1" spans="1:257" s="203" customFormat="1" ht="60" customHeight="1" x14ac:dyDescent="0.2">
      <c r="A1" s="201" t="s">
        <v>0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  <c r="IW1" s="202"/>
    </row>
    <row r="2" spans="1:257" s="204" customFormat="1" ht="19.5" customHeight="1" x14ac:dyDescent="0.25">
      <c r="A2" s="110" t="str">
        <f>[1]Contents!A2</f>
        <v>44300DO020_2015 Disability, Ageing and Carers, Australia: Summary of Findings, 2015</v>
      </c>
      <c r="G2" s="205"/>
      <c r="H2" s="205"/>
    </row>
    <row r="3" spans="1:257" ht="12.75" customHeight="1" x14ac:dyDescent="0.2">
      <c r="A3" s="111" t="s">
        <v>107</v>
      </c>
    </row>
    <row r="4" spans="1:257" ht="19.5" customHeight="1" x14ac:dyDescent="0.2">
      <c r="A4" s="112"/>
      <c r="B4" s="208"/>
      <c r="C4" s="208"/>
      <c r="D4" s="208"/>
      <c r="E4" s="208"/>
      <c r="F4" s="208"/>
      <c r="G4" s="209"/>
      <c r="H4" s="209"/>
      <c r="I4" s="208"/>
      <c r="J4" s="208"/>
      <c r="K4" s="208"/>
      <c r="L4" s="209"/>
    </row>
    <row r="5" spans="1:257" ht="15" customHeight="1" x14ac:dyDescent="0.25">
      <c r="A5" s="113"/>
      <c r="B5" s="114" t="s">
        <v>76</v>
      </c>
      <c r="G5" s="206"/>
      <c r="H5" s="115"/>
    </row>
    <row r="6" spans="1:257" ht="16.5" customHeight="1" x14ac:dyDescent="0.2">
      <c r="A6" s="113"/>
      <c r="B6" s="116" t="s">
        <v>77</v>
      </c>
      <c r="G6" s="206"/>
      <c r="H6" s="117"/>
    </row>
    <row r="7" spans="1:257" ht="11.25" customHeight="1" x14ac:dyDescent="0.2">
      <c r="A7" s="113"/>
      <c r="B7" s="199">
        <v>1.1000000000000001</v>
      </c>
      <c r="C7" s="241" t="s">
        <v>92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10"/>
      <c r="O7" s="210"/>
    </row>
    <row r="8" spans="1:257" ht="11.25" customHeight="1" x14ac:dyDescent="0.2">
      <c r="A8" s="118"/>
      <c r="B8" s="199">
        <v>1.2</v>
      </c>
      <c r="C8" s="240" t="s">
        <v>93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10"/>
      <c r="O8" s="210"/>
    </row>
    <row r="9" spans="1:257" ht="11.25" customHeight="1" x14ac:dyDescent="0.2">
      <c r="A9" s="119"/>
      <c r="B9" s="200">
        <v>1.3</v>
      </c>
      <c r="C9" s="240" t="s">
        <v>95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10"/>
      <c r="O9" s="210"/>
      <c r="R9" s="211"/>
      <c r="S9" s="211"/>
    </row>
    <row r="10" spans="1:257" ht="11.25" customHeight="1" x14ac:dyDescent="0.2">
      <c r="A10" s="119"/>
      <c r="B10" s="200">
        <v>1.4</v>
      </c>
      <c r="C10" s="240" t="s">
        <v>94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10"/>
      <c r="O10" s="210"/>
      <c r="R10" s="211"/>
      <c r="S10" s="211"/>
    </row>
    <row r="11" spans="1:257" ht="11.25" customHeight="1" x14ac:dyDescent="0.25">
      <c r="A11" s="119"/>
      <c r="B11" s="200">
        <v>2.1</v>
      </c>
      <c r="C11" s="240" t="s">
        <v>96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10"/>
      <c r="O11" s="210"/>
      <c r="P11" s="120"/>
      <c r="R11" s="211"/>
      <c r="S11" s="211"/>
    </row>
    <row r="12" spans="1:257" ht="11.25" customHeight="1" x14ac:dyDescent="0.2">
      <c r="A12" s="119"/>
      <c r="B12" s="200">
        <v>2.2000000000000002</v>
      </c>
      <c r="C12" s="240" t="s">
        <v>97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10"/>
      <c r="O12" s="210"/>
      <c r="P12" s="111"/>
      <c r="R12" s="211"/>
      <c r="S12" s="211"/>
    </row>
    <row r="13" spans="1:257" ht="11.25" customHeight="1" x14ac:dyDescent="0.2">
      <c r="A13" s="121"/>
      <c r="B13" s="200">
        <v>2.2999999999999998</v>
      </c>
      <c r="C13" s="240" t="s">
        <v>98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10"/>
      <c r="O13" s="210"/>
      <c r="R13" s="211"/>
      <c r="S13" s="211"/>
    </row>
    <row r="14" spans="1:257" ht="12.75" customHeight="1" x14ac:dyDescent="0.2">
      <c r="A14" s="122"/>
      <c r="B14" s="200">
        <v>2.4</v>
      </c>
      <c r="C14" s="240" t="s">
        <v>99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10"/>
      <c r="O14" s="210"/>
      <c r="R14" s="211"/>
      <c r="S14" s="211"/>
    </row>
    <row r="15" spans="1:257" ht="11.25" customHeight="1" x14ac:dyDescent="0.2">
      <c r="A15" s="122"/>
      <c r="B15" s="200">
        <v>3.1</v>
      </c>
      <c r="C15" s="240" t="s">
        <v>109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10"/>
      <c r="O15" s="210"/>
      <c r="R15" s="211"/>
      <c r="S15" s="211"/>
    </row>
    <row r="16" spans="1:257" ht="11.25" customHeight="1" x14ac:dyDescent="0.2">
      <c r="A16" s="118"/>
      <c r="B16" s="200">
        <v>3.2</v>
      </c>
      <c r="C16" s="240" t="s">
        <v>110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10"/>
      <c r="O16" s="210"/>
      <c r="R16" s="211"/>
      <c r="S16" s="211"/>
    </row>
    <row r="17" spans="1:19" ht="11.25" customHeight="1" x14ac:dyDescent="0.2">
      <c r="A17" s="119"/>
      <c r="B17" s="200">
        <v>3.3</v>
      </c>
      <c r="C17" s="240" t="s">
        <v>111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10"/>
      <c r="O17" s="210"/>
      <c r="R17" s="211"/>
      <c r="S17" s="211"/>
    </row>
    <row r="18" spans="1:19" s="121" customFormat="1" ht="13.5" customHeight="1" x14ac:dyDescent="0.2">
      <c r="A18" s="119"/>
      <c r="B18" s="200">
        <v>3.4</v>
      </c>
      <c r="C18" s="240" t="s">
        <v>112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  <row r="19" spans="1:19" ht="11.25" customHeight="1" x14ac:dyDescent="0.2">
      <c r="A19" s="119"/>
      <c r="B19" s="200">
        <v>4.0999999999999996</v>
      </c>
      <c r="C19" s="234" t="s">
        <v>100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10"/>
      <c r="O19" s="210"/>
      <c r="R19" s="211"/>
      <c r="S19" s="211"/>
    </row>
    <row r="20" spans="1:19" ht="11.25" customHeight="1" x14ac:dyDescent="0.2">
      <c r="A20" s="119"/>
      <c r="B20" s="200">
        <v>4.2</v>
      </c>
      <c r="C20" s="234" t="s">
        <v>102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10"/>
      <c r="R20" s="211"/>
      <c r="S20" s="211"/>
    </row>
    <row r="21" spans="1:19" ht="13.5" customHeight="1" x14ac:dyDescent="0.2">
      <c r="A21" s="121"/>
      <c r="B21" s="200">
        <v>4.3</v>
      </c>
      <c r="C21" s="234" t="s">
        <v>101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10"/>
      <c r="O21" s="210"/>
    </row>
    <row r="22" spans="1:19" ht="12.75" customHeight="1" x14ac:dyDescent="0.2">
      <c r="A22" s="122"/>
      <c r="B22" s="200">
        <v>4.4000000000000004</v>
      </c>
      <c r="C22" s="234" t="s">
        <v>103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10"/>
      <c r="O22" s="210"/>
    </row>
    <row r="23" spans="1:19" ht="11.25" customHeight="1" x14ac:dyDescent="0.2">
      <c r="A23" s="119"/>
      <c r="B23" s="212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10"/>
      <c r="O23" s="210"/>
    </row>
    <row r="24" spans="1:19" ht="11.25" customHeight="1" x14ac:dyDescent="0.2">
      <c r="A24" s="119"/>
      <c r="B24" s="212"/>
      <c r="C24" s="210"/>
      <c r="G24" s="206"/>
      <c r="H24" s="123"/>
      <c r="I24" s="123"/>
      <c r="J24" s="123"/>
      <c r="K24" s="123"/>
      <c r="L24" s="123"/>
    </row>
    <row r="25" spans="1:19" ht="18.75" customHeight="1" x14ac:dyDescent="0.25">
      <c r="A25" s="124"/>
      <c r="B25" s="231" t="s">
        <v>124</v>
      </c>
      <c r="C25"/>
      <c r="E25" s="230" t="s">
        <v>123</v>
      </c>
      <c r="G25" s="206"/>
      <c r="H25" s="123"/>
      <c r="I25" s="123"/>
      <c r="J25" s="123"/>
      <c r="K25" s="123"/>
      <c r="L25" s="123"/>
    </row>
    <row r="26" spans="1:19" ht="20.25" customHeight="1" x14ac:dyDescent="0.25">
      <c r="A26" s="125"/>
      <c r="B26" s="114"/>
      <c r="C26" s="126"/>
      <c r="G26" s="206"/>
      <c r="H26" s="125"/>
      <c r="I26" s="125"/>
      <c r="J26" s="125"/>
      <c r="K26" s="125"/>
      <c r="L26" s="125"/>
    </row>
    <row r="27" spans="1:19" s="121" customFormat="1" ht="11.25" customHeight="1" x14ac:dyDescent="0.2">
      <c r="B27" s="127" t="s">
        <v>108</v>
      </c>
      <c r="C27" s="126"/>
      <c r="D27" s="206"/>
      <c r="E27" s="206"/>
      <c r="F27" s="206"/>
      <c r="G27" s="206"/>
    </row>
    <row r="28" spans="1:19" ht="11.25" customHeight="1" x14ac:dyDescent="0.2">
      <c r="A28" s="128"/>
      <c r="B28" s="236" t="s">
        <v>125</v>
      </c>
      <c r="C28" s="236"/>
      <c r="G28" s="206"/>
      <c r="H28" s="129"/>
      <c r="I28" s="130"/>
      <c r="J28" s="130"/>
      <c r="K28" s="130"/>
      <c r="L28" s="131"/>
    </row>
    <row r="29" spans="1:19" ht="11.25" customHeight="1" x14ac:dyDescent="0.2">
      <c r="B29" s="235" t="s">
        <v>78</v>
      </c>
      <c r="C29" s="235"/>
      <c r="G29" s="206"/>
      <c r="H29" s="129"/>
      <c r="I29" s="132"/>
      <c r="J29" s="132"/>
      <c r="K29" s="132"/>
      <c r="L29" s="133"/>
    </row>
    <row r="30" spans="1:19" ht="11.25" customHeight="1" x14ac:dyDescent="0.2">
      <c r="A30" s="119"/>
      <c r="B30" s="213"/>
      <c r="C30" s="213"/>
      <c r="D30" s="213"/>
      <c r="E30" s="213"/>
      <c r="G30" s="206"/>
      <c r="H30" s="123"/>
      <c r="I30" s="123"/>
      <c r="J30" s="123"/>
      <c r="K30" s="123"/>
      <c r="L30" s="123"/>
    </row>
    <row r="31" spans="1:19" ht="15.75" customHeight="1" x14ac:dyDescent="0.2">
      <c r="A31" s="145"/>
      <c r="B31" s="142" t="s">
        <v>105</v>
      </c>
      <c r="C31" s="144"/>
      <c r="D31" s="123"/>
      <c r="E31" s="140"/>
      <c r="F31" s="123"/>
      <c r="G31" s="123"/>
      <c r="H31" s="123"/>
      <c r="I31" s="123"/>
      <c r="J31" s="123"/>
      <c r="K31" s="123"/>
      <c r="L31" s="123"/>
    </row>
    <row r="32" spans="1:19" ht="15.75" customHeight="1" x14ac:dyDescent="0.2">
      <c r="A32" s="145"/>
      <c r="B32" s="141"/>
      <c r="C32" s="123"/>
      <c r="D32" s="144"/>
      <c r="E32" s="139"/>
      <c r="F32" s="123"/>
      <c r="G32" s="140"/>
      <c r="H32" s="123"/>
      <c r="I32" s="144"/>
      <c r="J32" s="139"/>
      <c r="K32" s="123"/>
      <c r="L32" s="123"/>
    </row>
    <row r="33" spans="1:12" ht="11.25" customHeight="1" x14ac:dyDescent="0.2">
      <c r="A33" s="145"/>
      <c r="B33" s="237" t="s">
        <v>106</v>
      </c>
      <c r="C33" s="238"/>
      <c r="D33" s="238"/>
      <c r="E33" s="238"/>
      <c r="F33" s="238"/>
      <c r="G33" s="238"/>
      <c r="H33" s="238"/>
      <c r="I33" s="238"/>
      <c r="J33" s="238"/>
      <c r="K33" s="239"/>
      <c r="L33" s="123"/>
    </row>
    <row r="34" spans="1:12" ht="11.25" customHeight="1" x14ac:dyDescent="0.2">
      <c r="K34" s="123"/>
      <c r="L34" s="123"/>
    </row>
    <row r="35" spans="1:12" ht="11.25" customHeight="1" x14ac:dyDescent="0.2">
      <c r="A35" s="119"/>
      <c r="B35" s="144"/>
      <c r="C35" s="123"/>
      <c r="D35" s="140"/>
      <c r="E35" s="140"/>
      <c r="F35" s="123"/>
      <c r="G35" s="123"/>
      <c r="H35" s="123"/>
      <c r="I35" s="123"/>
      <c r="J35" s="123"/>
      <c r="K35" s="123"/>
      <c r="L35" s="123"/>
    </row>
    <row r="36" spans="1:12" ht="11.25" customHeight="1" x14ac:dyDescent="0.2">
      <c r="A36" s="143"/>
      <c r="B36" s="232" t="s">
        <v>104</v>
      </c>
      <c r="C36" s="232"/>
      <c r="D36" s="233"/>
      <c r="E36" s="123"/>
      <c r="F36" s="123"/>
      <c r="G36" s="123"/>
      <c r="H36" s="123"/>
      <c r="I36" s="123"/>
      <c r="J36" s="123"/>
      <c r="K36" s="123"/>
      <c r="L36" s="123"/>
    </row>
    <row r="37" spans="1:12" ht="11.25" customHeight="1" x14ac:dyDescent="0.2">
      <c r="A37" s="119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1.25" customHeight="1" x14ac:dyDescent="0.2">
      <c r="A38" s="119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ht="11.25" customHeight="1" x14ac:dyDescent="0.2">
      <c r="A39" s="119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1.25" customHeight="1" x14ac:dyDescent="0.2">
      <c r="A40" s="119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1.25" customHeight="1" x14ac:dyDescent="0.2">
      <c r="A41" s="119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s="125" customFormat="1" ht="25.5" customHeight="1" x14ac:dyDescent="0.2"/>
    <row r="43" spans="1:12" ht="11.25" customHeight="1" x14ac:dyDescent="0.2">
      <c r="A43" s="134"/>
      <c r="B43" s="135"/>
      <c r="C43" s="135"/>
      <c r="D43" s="135"/>
      <c r="E43" s="135"/>
      <c r="F43" s="135"/>
      <c r="G43" s="136"/>
      <c r="H43" s="136"/>
      <c r="I43" s="135"/>
      <c r="J43" s="135"/>
      <c r="K43" s="135"/>
      <c r="L43" s="135"/>
    </row>
    <row r="44" spans="1:12" ht="11.25" customHeight="1" x14ac:dyDescent="0.2">
      <c r="A44" s="214"/>
      <c r="B44" s="137"/>
      <c r="C44" s="137"/>
      <c r="D44" s="137"/>
      <c r="E44" s="137"/>
      <c r="F44" s="137"/>
      <c r="G44" s="138"/>
      <c r="H44" s="138"/>
      <c r="I44" s="137"/>
      <c r="J44" s="137"/>
      <c r="K44" s="137"/>
      <c r="L44" s="137"/>
    </row>
    <row r="45" spans="1:12" ht="11.25" customHeight="1" x14ac:dyDescent="0.2">
      <c r="A45" s="215"/>
      <c r="B45" s="215"/>
      <c r="C45" s="216"/>
      <c r="D45" s="216"/>
      <c r="E45" s="216"/>
      <c r="F45" s="216"/>
      <c r="I45" s="217"/>
    </row>
    <row r="46" spans="1:12" ht="11.25" customHeight="1" x14ac:dyDescent="0.2"/>
    <row r="47" spans="1:12" ht="11.25" customHeight="1" x14ac:dyDescent="0.2"/>
    <row r="48" spans="1:12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</sheetData>
  <sheetProtection sheet="1" objects="1" scenarios="1"/>
  <mergeCells count="20">
    <mergeCell ref="C18:M18"/>
    <mergeCell ref="C19:M19"/>
    <mergeCell ref="C20:N20"/>
    <mergeCell ref="C21:M21"/>
    <mergeCell ref="C13:M13"/>
    <mergeCell ref="C14:M14"/>
    <mergeCell ref="C15:M15"/>
    <mergeCell ref="C16:M16"/>
    <mergeCell ref="C17:M17"/>
    <mergeCell ref="C12:M12"/>
    <mergeCell ref="C7:M7"/>
    <mergeCell ref="C8:M8"/>
    <mergeCell ref="C9:M9"/>
    <mergeCell ref="C10:M10"/>
    <mergeCell ref="C11:M11"/>
    <mergeCell ref="C22:M22"/>
    <mergeCell ref="B29:C29"/>
    <mergeCell ref="C23:M23"/>
    <mergeCell ref="B28:C28"/>
    <mergeCell ref="B33:K33"/>
  </mergeCells>
  <hyperlinks>
    <hyperlink ref="B30" location="Table_38.4!A1" display="38.4"/>
    <hyperlink ref="B29:C29" r:id="rId1" display="Explanatory Notes "/>
    <hyperlink ref="B7" location="'Table 1.1'!A1" display="'Table 1.1'!A1"/>
    <hyperlink ref="B8" location="'Table 1.2'!A1" display="'Table 1.2'!A1"/>
    <hyperlink ref="B9" location="'Table 1.3'!A1" display="'Table 1.3'!A1"/>
    <hyperlink ref="B10" location="'Table 1.4'!A1" display="'Table 1.4'!A1"/>
    <hyperlink ref="B11" location="'Table 2.1'!A1" display="'Table 2.1'!A1"/>
    <hyperlink ref="B12" location="'Table 2.2'!A1" display="'Table 2.2'!A1"/>
    <hyperlink ref="B13" location="'Table 2.3'!A1" display="'Table 2.3'!A1"/>
    <hyperlink ref="B14" location="'Table 2.4'!A1" display="'Table 2.4'!A1"/>
    <hyperlink ref="B15" location="'Table 3.1'!A1" display="'Table 3.1'!A1"/>
    <hyperlink ref="B16" location="'Table 3.2'!A1" display="'Table 3.2'!A1"/>
    <hyperlink ref="B17" location="'Table 3.3'!A1" display="'Table 3.3'!A1"/>
    <hyperlink ref="B18" location="'Table 3.4'!A1" display="'Table 3.4'!A1"/>
    <hyperlink ref="B19" location="'Table 4.1'!A1" display="'Table 4.1'!A1"/>
    <hyperlink ref="B20" location="'Table 4.2'!A1" display="'Table 4.2'!A1"/>
    <hyperlink ref="B21" location="'Table 4.3'!A1" display="'Table 4.3'!A1"/>
    <hyperlink ref="B22" location="'Table 4.4'!A1" display="'Table 4.4'!A1"/>
    <hyperlink ref="E25" r:id="rId2"/>
    <hyperlink ref="B28:C28" r:id="rId3" display="Summary"/>
    <hyperlink ref="B36:D36" r:id="rId4" display="© Commonwealth of Australia 2017"/>
  </hyperlinks>
  <pageMargins left="0.7" right="0.7" top="0.75" bottom="0.75" header="0.3" footer="0.3"/>
  <pageSetup paperSize="9" scale="98" orientation="landscape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56"/>
  <sheetViews>
    <sheetView zoomScaleNormal="100" workbookViewId="0">
      <pane ySplit="8" topLeftCell="A9" activePane="bottomLeft" state="frozen"/>
      <selection activeCell="A4" sqref="A4:XFD4"/>
      <selection pane="bottomLeft"/>
    </sheetView>
  </sheetViews>
  <sheetFormatPr defaultRowHeight="15" x14ac:dyDescent="0.25"/>
  <cols>
    <col min="1" max="1" width="26.28515625" customWidth="1"/>
    <col min="5" max="5" width="1.7109375" customWidth="1"/>
    <col min="9" max="9" width="1.71093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9" ht="12.75" customHeight="1" x14ac:dyDescent="0.25">
      <c r="A3" s="111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59" ht="19.5" customHeight="1" x14ac:dyDescent="0.25">
      <c r="A4" s="20" t="s">
        <v>113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</row>
    <row r="5" spans="1:259" ht="1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</row>
    <row r="6" spans="1:259" ht="17.45" customHeight="1" x14ac:dyDescent="0.25">
      <c r="B6" s="248" t="s">
        <v>4</v>
      </c>
      <c r="C6" s="249"/>
      <c r="D6" s="249"/>
      <c r="E6" s="229"/>
      <c r="F6" s="250" t="s">
        <v>5</v>
      </c>
      <c r="G6" s="250"/>
      <c r="H6" s="250"/>
      <c r="I6" s="153"/>
      <c r="J6" s="250" t="s">
        <v>6</v>
      </c>
      <c r="K6" s="250"/>
      <c r="L6" s="250"/>
    </row>
    <row r="7" spans="1:259" ht="34.5" x14ac:dyDescent="0.25">
      <c r="B7" s="58" t="s">
        <v>15</v>
      </c>
      <c r="C7" s="59" t="s">
        <v>22</v>
      </c>
      <c r="D7" s="59" t="s">
        <v>6</v>
      </c>
      <c r="E7" s="197"/>
      <c r="F7" s="58" t="s">
        <v>15</v>
      </c>
      <c r="G7" s="59" t="s">
        <v>22</v>
      </c>
      <c r="H7" s="59" t="s">
        <v>6</v>
      </c>
      <c r="I7" s="197"/>
      <c r="J7" s="58" t="s">
        <v>15</v>
      </c>
      <c r="K7" s="59" t="s">
        <v>22</v>
      </c>
      <c r="L7" s="59" t="s">
        <v>6</v>
      </c>
    </row>
    <row r="8" spans="1:259" x14ac:dyDescent="0.25">
      <c r="A8" s="16"/>
      <c r="B8" s="247" t="s">
        <v>7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259" x14ac:dyDescent="0.25">
      <c r="A9" s="24" t="s">
        <v>23</v>
      </c>
    </row>
    <row r="10" spans="1:259" x14ac:dyDescent="0.25">
      <c r="A10" s="26" t="s">
        <v>37</v>
      </c>
    </row>
    <row r="11" spans="1:259" x14ac:dyDescent="0.25">
      <c r="A11" s="195" t="s">
        <v>38</v>
      </c>
      <c r="B11" s="80">
        <v>89.2</v>
      </c>
      <c r="C11" s="80">
        <v>1056.2</v>
      </c>
      <c r="D11" s="80">
        <v>1144.5</v>
      </c>
      <c r="E11" s="80"/>
      <c r="F11" s="80">
        <v>236.5</v>
      </c>
      <c r="G11" s="80">
        <v>1031.3</v>
      </c>
      <c r="H11" s="80">
        <v>1267.9000000000001</v>
      </c>
      <c r="I11" s="80"/>
      <c r="J11" s="80">
        <v>323.7</v>
      </c>
      <c r="K11" s="80">
        <v>2088.6</v>
      </c>
      <c r="L11" s="80">
        <v>2412.3000000000002</v>
      </c>
      <c r="M11" s="85"/>
    </row>
    <row r="12" spans="1:259" x14ac:dyDescent="0.25">
      <c r="A12" s="195" t="s">
        <v>39</v>
      </c>
      <c r="B12" s="80">
        <v>21.7</v>
      </c>
      <c r="C12" s="80">
        <v>98.8</v>
      </c>
      <c r="D12" s="80">
        <v>121.2</v>
      </c>
      <c r="E12" s="80"/>
      <c r="F12" s="80">
        <v>77.099999999999994</v>
      </c>
      <c r="G12" s="80">
        <v>119.6</v>
      </c>
      <c r="H12" s="80">
        <v>197.7</v>
      </c>
      <c r="I12" s="80"/>
      <c r="J12" s="80">
        <v>100.1</v>
      </c>
      <c r="K12" s="80">
        <v>219.8</v>
      </c>
      <c r="L12" s="80">
        <v>319.3</v>
      </c>
      <c r="M12" s="85"/>
    </row>
    <row r="13" spans="1:259" x14ac:dyDescent="0.25">
      <c r="A13" s="196" t="s">
        <v>40</v>
      </c>
      <c r="B13" s="80">
        <v>17.5</v>
      </c>
      <c r="C13" s="80">
        <v>222.6</v>
      </c>
      <c r="D13" s="80">
        <v>239.5</v>
      </c>
      <c r="E13" s="80"/>
      <c r="F13" s="80">
        <v>40.6</v>
      </c>
      <c r="G13" s="80">
        <v>138.5</v>
      </c>
      <c r="H13" s="80">
        <v>180</v>
      </c>
      <c r="I13" s="80"/>
      <c r="J13" s="80">
        <v>57.7</v>
      </c>
      <c r="K13" s="80">
        <v>360.5</v>
      </c>
      <c r="L13" s="80">
        <v>418.9</v>
      </c>
      <c r="M13" s="85"/>
    </row>
    <row r="14" spans="1:259" x14ac:dyDescent="0.25">
      <c r="A14" s="196" t="s">
        <v>41</v>
      </c>
      <c r="B14" s="80">
        <v>1.1000000000000001</v>
      </c>
      <c r="C14" s="80">
        <v>52.1</v>
      </c>
      <c r="D14" s="80">
        <v>54.8</v>
      </c>
      <c r="E14" s="80"/>
      <c r="F14" s="80">
        <v>9.1999999999999993</v>
      </c>
      <c r="G14" s="80">
        <v>41.4</v>
      </c>
      <c r="H14" s="80">
        <v>48.6</v>
      </c>
      <c r="I14" s="80"/>
      <c r="J14" s="80">
        <v>11</v>
      </c>
      <c r="K14" s="80">
        <v>93.9</v>
      </c>
      <c r="L14" s="80">
        <v>104.2</v>
      </c>
      <c r="M14" s="85"/>
    </row>
    <row r="15" spans="1:259" x14ac:dyDescent="0.25">
      <c r="A15" s="195" t="s">
        <v>35</v>
      </c>
      <c r="B15" s="80">
        <v>4.3</v>
      </c>
      <c r="C15" s="80">
        <v>58.1</v>
      </c>
      <c r="D15" s="80">
        <v>59.4</v>
      </c>
      <c r="E15" s="80"/>
      <c r="F15" s="80">
        <v>3.5</v>
      </c>
      <c r="G15" s="80">
        <v>45.1</v>
      </c>
      <c r="H15" s="80">
        <v>46.2</v>
      </c>
      <c r="I15" s="80"/>
      <c r="J15" s="80">
        <v>6.6</v>
      </c>
      <c r="K15" s="80">
        <v>100.7</v>
      </c>
      <c r="L15" s="80">
        <v>105.6</v>
      </c>
      <c r="M15" s="85"/>
    </row>
    <row r="16" spans="1:259" x14ac:dyDescent="0.25">
      <c r="A16" s="186" t="s">
        <v>6</v>
      </c>
      <c r="B16" s="100">
        <v>134.5</v>
      </c>
      <c r="C16" s="100">
        <v>1485.6</v>
      </c>
      <c r="D16" s="100">
        <v>1621</v>
      </c>
      <c r="E16" s="100"/>
      <c r="F16" s="100">
        <v>364</v>
      </c>
      <c r="G16" s="100">
        <v>1376.3</v>
      </c>
      <c r="H16" s="100">
        <v>1742.1</v>
      </c>
      <c r="I16" s="100"/>
      <c r="J16" s="100">
        <v>497.5</v>
      </c>
      <c r="K16" s="100">
        <v>2862.5</v>
      </c>
      <c r="L16" s="100">
        <v>3362.1</v>
      </c>
      <c r="M16" s="85"/>
    </row>
    <row r="17" spans="1:15" x14ac:dyDescent="0.25">
      <c r="A17" s="2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5" ht="23.25" x14ac:dyDescent="0.25">
      <c r="A18" s="71" t="s">
        <v>24</v>
      </c>
    </row>
    <row r="19" spans="1:15" x14ac:dyDescent="0.25">
      <c r="A19" s="193" t="s">
        <v>25</v>
      </c>
      <c r="B19" s="80">
        <v>14.9</v>
      </c>
      <c r="C19" s="80">
        <v>389</v>
      </c>
      <c r="D19" s="80">
        <v>402</v>
      </c>
      <c r="E19" s="80"/>
      <c r="F19" s="80">
        <v>19.7</v>
      </c>
      <c r="G19" s="80">
        <v>325.39999999999998</v>
      </c>
      <c r="H19" s="80">
        <v>346.2</v>
      </c>
      <c r="I19" s="80"/>
      <c r="J19" s="80">
        <v>34</v>
      </c>
      <c r="K19" s="80">
        <v>715.1</v>
      </c>
      <c r="L19" s="80">
        <v>748.5</v>
      </c>
    </row>
    <row r="20" spans="1:15" x14ac:dyDescent="0.25">
      <c r="A20" s="193" t="s">
        <v>26</v>
      </c>
      <c r="B20" s="80">
        <v>22.5</v>
      </c>
      <c r="C20" s="80">
        <v>476.6</v>
      </c>
      <c r="D20" s="80">
        <v>500.4</v>
      </c>
      <c r="E20" s="80"/>
      <c r="F20" s="80">
        <v>54.5</v>
      </c>
      <c r="G20" s="80">
        <v>369.4</v>
      </c>
      <c r="H20" s="80">
        <v>424.2</v>
      </c>
      <c r="I20" s="80"/>
      <c r="J20" s="80">
        <v>77.599999999999994</v>
      </c>
      <c r="K20" s="80">
        <v>845.9</v>
      </c>
      <c r="L20" s="80">
        <v>923.9</v>
      </c>
      <c r="O20" s="146"/>
    </row>
    <row r="21" spans="1:15" x14ac:dyDescent="0.25">
      <c r="A21" s="193" t="s">
        <v>27</v>
      </c>
      <c r="B21" s="80">
        <v>23.5</v>
      </c>
      <c r="C21" s="80">
        <v>169.7</v>
      </c>
      <c r="D21" s="80">
        <v>193.5</v>
      </c>
      <c r="E21" s="80"/>
      <c r="F21" s="80">
        <v>58</v>
      </c>
      <c r="G21" s="80">
        <v>202.2</v>
      </c>
      <c r="H21" s="80">
        <v>261.2</v>
      </c>
      <c r="I21" s="80"/>
      <c r="J21" s="80">
        <v>82.5</v>
      </c>
      <c r="K21" s="80">
        <v>372</v>
      </c>
      <c r="L21" s="80">
        <v>453.4</v>
      </c>
    </row>
    <row r="22" spans="1:15" x14ac:dyDescent="0.25">
      <c r="A22" s="193" t="s">
        <v>28</v>
      </c>
      <c r="B22" s="80">
        <v>20.9</v>
      </c>
      <c r="C22" s="80">
        <v>60.3</v>
      </c>
      <c r="D22" s="80">
        <v>81.900000000000006</v>
      </c>
      <c r="E22" s="80"/>
      <c r="F22" s="80">
        <v>45.6</v>
      </c>
      <c r="G22" s="80">
        <v>78</v>
      </c>
      <c r="H22" s="80">
        <v>123.6</v>
      </c>
      <c r="I22" s="80"/>
      <c r="J22" s="80">
        <v>67.2</v>
      </c>
      <c r="K22" s="80">
        <v>139.30000000000001</v>
      </c>
      <c r="L22" s="80">
        <v>205.9</v>
      </c>
    </row>
    <row r="23" spans="1:15" x14ac:dyDescent="0.25">
      <c r="A23" s="193" t="s">
        <v>29</v>
      </c>
      <c r="B23" s="80">
        <v>17.5</v>
      </c>
      <c r="C23" s="80">
        <v>38.700000000000003</v>
      </c>
      <c r="D23" s="80">
        <v>56.1</v>
      </c>
      <c r="E23" s="80"/>
      <c r="F23" s="80">
        <v>52.7</v>
      </c>
      <c r="G23" s="80">
        <v>44.7</v>
      </c>
      <c r="H23" s="80">
        <v>95.6</v>
      </c>
      <c r="I23" s="80"/>
      <c r="J23" s="80">
        <v>71.099999999999994</v>
      </c>
      <c r="K23" s="80">
        <v>82</v>
      </c>
      <c r="L23" s="80">
        <v>152.5</v>
      </c>
    </row>
    <row r="24" spans="1:15" x14ac:dyDescent="0.25">
      <c r="A24" s="194" t="s">
        <v>30</v>
      </c>
      <c r="B24" s="80">
        <v>33.799999999999997</v>
      </c>
      <c r="C24" s="80">
        <v>353.2</v>
      </c>
      <c r="D24" s="80">
        <v>386.4</v>
      </c>
      <c r="E24" s="80"/>
      <c r="F24" s="80">
        <v>132.30000000000001</v>
      </c>
      <c r="G24" s="80">
        <v>358</v>
      </c>
      <c r="H24" s="80">
        <v>490.3</v>
      </c>
      <c r="I24" s="80"/>
      <c r="J24" s="80">
        <v>165.4</v>
      </c>
      <c r="K24" s="80">
        <v>710.2</v>
      </c>
      <c r="L24" s="80">
        <v>876</v>
      </c>
    </row>
    <row r="25" spans="1:15" x14ac:dyDescent="0.25">
      <c r="A25" s="185" t="s">
        <v>6</v>
      </c>
      <c r="B25" s="100">
        <v>134.5</v>
      </c>
      <c r="C25" s="100">
        <v>1485.6</v>
      </c>
      <c r="D25" s="100">
        <v>1621</v>
      </c>
      <c r="E25" s="100"/>
      <c r="F25" s="100">
        <v>364</v>
      </c>
      <c r="G25" s="100">
        <v>1376.3</v>
      </c>
      <c r="H25" s="100">
        <v>1742.1</v>
      </c>
      <c r="I25" s="100"/>
      <c r="J25" s="100">
        <v>497.5</v>
      </c>
      <c r="K25" s="100">
        <v>2862.5</v>
      </c>
      <c r="L25" s="100">
        <v>3362.1</v>
      </c>
    </row>
    <row r="26" spans="1:15" x14ac:dyDescent="0.25">
      <c r="A26" s="2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5" x14ac:dyDescent="0.25">
      <c r="A27" s="159" t="s">
        <v>31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5" x14ac:dyDescent="0.25">
      <c r="A28" s="191" t="s">
        <v>32</v>
      </c>
      <c r="B28" s="91">
        <v>55.8</v>
      </c>
      <c r="C28" s="91">
        <v>1.8</v>
      </c>
      <c r="D28" s="91">
        <v>58.3</v>
      </c>
      <c r="E28" s="91"/>
      <c r="F28" s="91">
        <v>175</v>
      </c>
      <c r="G28" s="91">
        <v>3.4</v>
      </c>
      <c r="H28" s="91">
        <v>176.6</v>
      </c>
      <c r="I28" s="91"/>
      <c r="J28" s="91">
        <v>229.8</v>
      </c>
      <c r="K28" s="91">
        <v>4.9000000000000004</v>
      </c>
      <c r="L28" s="91">
        <v>233.2</v>
      </c>
    </row>
    <row r="29" spans="1:15" x14ac:dyDescent="0.25">
      <c r="A29" s="191" t="s">
        <v>33</v>
      </c>
      <c r="B29" s="91">
        <v>15.6</v>
      </c>
      <c r="C29" s="91">
        <v>7.9</v>
      </c>
      <c r="D29" s="91">
        <v>23.1</v>
      </c>
      <c r="E29" s="91"/>
      <c r="F29" s="91">
        <v>43.4</v>
      </c>
      <c r="G29" s="91">
        <v>3</v>
      </c>
      <c r="H29" s="91">
        <v>47.1</v>
      </c>
      <c r="I29" s="91"/>
      <c r="J29" s="91">
        <v>60</v>
      </c>
      <c r="K29" s="91">
        <v>10.8</v>
      </c>
      <c r="L29" s="91">
        <v>70.099999999999994</v>
      </c>
    </row>
    <row r="30" spans="1:15" x14ac:dyDescent="0.25">
      <c r="A30" s="191" t="s">
        <v>34</v>
      </c>
      <c r="B30" s="91">
        <v>30.9</v>
      </c>
      <c r="C30" s="91">
        <v>1148.8</v>
      </c>
      <c r="D30" s="91">
        <v>1178.7</v>
      </c>
      <c r="E30" s="91"/>
      <c r="F30" s="91">
        <v>60.7</v>
      </c>
      <c r="G30" s="91">
        <v>873.9</v>
      </c>
      <c r="H30" s="91">
        <v>933</v>
      </c>
      <c r="I30" s="91"/>
      <c r="J30" s="91">
        <v>89.1</v>
      </c>
      <c r="K30" s="91">
        <v>2023</v>
      </c>
      <c r="L30" s="91">
        <v>2114</v>
      </c>
    </row>
    <row r="31" spans="1:15" ht="23.25" x14ac:dyDescent="0.25">
      <c r="A31" s="192" t="s">
        <v>118</v>
      </c>
      <c r="B31" s="91">
        <v>17.3</v>
      </c>
      <c r="C31" s="91">
        <v>203.9</v>
      </c>
      <c r="D31" s="91">
        <v>222.5</v>
      </c>
      <c r="E31" s="91"/>
      <c r="F31" s="91">
        <v>46.3</v>
      </c>
      <c r="G31" s="91">
        <v>325.10000000000002</v>
      </c>
      <c r="H31" s="91">
        <v>371.8</v>
      </c>
      <c r="I31" s="91"/>
      <c r="J31" s="91">
        <v>64.599999999999994</v>
      </c>
      <c r="K31" s="91">
        <v>528.70000000000005</v>
      </c>
      <c r="L31" s="91">
        <v>593</v>
      </c>
    </row>
    <row r="32" spans="1:15" x14ac:dyDescent="0.25">
      <c r="A32" s="191" t="s">
        <v>119</v>
      </c>
      <c r="B32" s="91">
        <v>3.6</v>
      </c>
      <c r="C32" s="91">
        <v>19.100000000000001</v>
      </c>
      <c r="D32" s="91">
        <v>24.8</v>
      </c>
      <c r="E32" s="91"/>
      <c r="F32" s="91">
        <v>6.7</v>
      </c>
      <c r="G32" s="91">
        <v>35.6</v>
      </c>
      <c r="H32" s="91">
        <v>41.9</v>
      </c>
      <c r="I32" s="91"/>
      <c r="J32" s="91">
        <v>9.9</v>
      </c>
      <c r="K32" s="91">
        <v>56.8</v>
      </c>
      <c r="L32" s="91">
        <v>65.3</v>
      </c>
    </row>
    <row r="33" spans="1:12" x14ac:dyDescent="0.25">
      <c r="A33" s="191" t="s">
        <v>120</v>
      </c>
      <c r="B33" s="91">
        <v>5.8</v>
      </c>
      <c r="C33" s="91">
        <v>53.8</v>
      </c>
      <c r="D33" s="91">
        <v>59.7</v>
      </c>
      <c r="E33" s="91"/>
      <c r="F33" s="91">
        <v>11.8</v>
      </c>
      <c r="G33" s="91">
        <v>66.8</v>
      </c>
      <c r="H33" s="91">
        <v>78.2</v>
      </c>
      <c r="I33" s="91"/>
      <c r="J33" s="91">
        <v>16.8</v>
      </c>
      <c r="K33" s="91">
        <v>120</v>
      </c>
      <c r="L33" s="91">
        <v>137.5</v>
      </c>
    </row>
    <row r="34" spans="1:12" x14ac:dyDescent="0.25">
      <c r="A34" s="191" t="s">
        <v>35</v>
      </c>
      <c r="B34" s="91">
        <v>3.1</v>
      </c>
      <c r="C34" s="91">
        <v>12.7</v>
      </c>
      <c r="D34" s="91">
        <v>15.8</v>
      </c>
      <c r="E34" s="91"/>
      <c r="F34" s="91">
        <v>6.4</v>
      </c>
      <c r="G34" s="91">
        <v>19.7</v>
      </c>
      <c r="H34" s="91">
        <v>27</v>
      </c>
      <c r="I34" s="91"/>
      <c r="J34" s="91">
        <v>9.4</v>
      </c>
      <c r="K34" s="91">
        <v>32.700000000000003</v>
      </c>
      <c r="L34" s="91">
        <v>43.1</v>
      </c>
    </row>
    <row r="35" spans="1:12" x14ac:dyDescent="0.25">
      <c r="A35" s="191" t="s">
        <v>36</v>
      </c>
      <c r="B35" s="91">
        <v>3.2</v>
      </c>
      <c r="C35" s="91">
        <v>37.4</v>
      </c>
      <c r="D35" s="91">
        <v>38.5</v>
      </c>
      <c r="E35" s="91"/>
      <c r="F35" s="91">
        <v>13.3</v>
      </c>
      <c r="G35" s="91">
        <v>50.4</v>
      </c>
      <c r="H35" s="91">
        <v>66.3</v>
      </c>
      <c r="I35" s="91"/>
      <c r="J35" s="91">
        <v>18</v>
      </c>
      <c r="K35" s="91">
        <v>87.5</v>
      </c>
      <c r="L35" s="91">
        <v>106</v>
      </c>
    </row>
    <row r="36" spans="1:12" x14ac:dyDescent="0.25">
      <c r="A36" s="187" t="s">
        <v>6</v>
      </c>
      <c r="B36" s="100">
        <v>134.5</v>
      </c>
      <c r="C36" s="100">
        <v>1485.6</v>
      </c>
      <c r="D36" s="100">
        <v>1621</v>
      </c>
      <c r="E36" s="100"/>
      <c r="F36" s="100">
        <v>364</v>
      </c>
      <c r="G36" s="100">
        <v>1376.3</v>
      </c>
      <c r="H36" s="100">
        <v>1742.1</v>
      </c>
      <c r="I36" s="100"/>
      <c r="J36" s="100">
        <v>497.5</v>
      </c>
      <c r="K36" s="100">
        <v>2862.5</v>
      </c>
      <c r="L36" s="100">
        <v>3362.1</v>
      </c>
    </row>
    <row r="37" spans="1:12" x14ac:dyDescent="0.25">
      <c r="A37" s="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23.25" x14ac:dyDescent="0.25">
      <c r="A38" s="150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1:12" x14ac:dyDescent="0.25">
      <c r="A39" s="189" t="s">
        <v>45</v>
      </c>
      <c r="B39" s="87">
        <v>36.200000000000003</v>
      </c>
      <c r="C39" s="86"/>
      <c r="D39" s="86"/>
      <c r="E39" s="86"/>
      <c r="F39" s="87">
        <v>74</v>
      </c>
      <c r="G39" s="86"/>
      <c r="H39" s="86"/>
      <c r="I39" s="86"/>
      <c r="J39" s="87">
        <v>109.5</v>
      </c>
      <c r="K39" s="86"/>
      <c r="L39" s="86"/>
    </row>
    <row r="40" spans="1:12" x14ac:dyDescent="0.25">
      <c r="A40" s="189" t="s">
        <v>46</v>
      </c>
      <c r="B40" s="87">
        <v>29.3</v>
      </c>
      <c r="C40" s="86"/>
      <c r="D40" s="86"/>
      <c r="E40" s="86"/>
      <c r="F40" s="87">
        <v>85.6</v>
      </c>
      <c r="G40" s="86"/>
      <c r="H40" s="86"/>
      <c r="I40" s="86"/>
      <c r="J40" s="87">
        <v>115.3</v>
      </c>
      <c r="K40" s="86"/>
      <c r="L40" s="86"/>
    </row>
    <row r="41" spans="1:12" x14ac:dyDescent="0.25">
      <c r="A41" s="190" t="s">
        <v>47</v>
      </c>
      <c r="B41" s="87">
        <v>15.1</v>
      </c>
      <c r="C41" s="86"/>
      <c r="D41" s="86"/>
      <c r="E41" s="86"/>
      <c r="F41" s="87">
        <v>37.299999999999997</v>
      </c>
      <c r="G41" s="86"/>
      <c r="H41" s="86"/>
      <c r="I41" s="86"/>
      <c r="J41" s="87">
        <v>54.8</v>
      </c>
      <c r="K41" s="86"/>
      <c r="L41" s="86"/>
    </row>
    <row r="42" spans="1:12" ht="23.25" x14ac:dyDescent="0.25">
      <c r="A42" s="190" t="s">
        <v>48</v>
      </c>
      <c r="B42" s="87">
        <v>6.7</v>
      </c>
      <c r="C42" s="86"/>
      <c r="D42" s="86"/>
      <c r="E42" s="86"/>
      <c r="F42" s="87">
        <v>23.5</v>
      </c>
      <c r="G42" s="86"/>
      <c r="H42" s="86"/>
      <c r="I42" s="86"/>
      <c r="J42" s="87">
        <v>28.9</v>
      </c>
      <c r="K42" s="86"/>
      <c r="L42" s="86"/>
    </row>
    <row r="43" spans="1:12" ht="23.25" x14ac:dyDescent="0.25">
      <c r="A43" s="190" t="s">
        <v>49</v>
      </c>
      <c r="B43" s="87">
        <v>12.4</v>
      </c>
      <c r="C43" s="86"/>
      <c r="D43" s="86"/>
      <c r="E43" s="86"/>
      <c r="F43" s="87">
        <v>52.1</v>
      </c>
      <c r="G43" s="86"/>
      <c r="H43" s="86"/>
      <c r="I43" s="86"/>
      <c r="J43" s="87">
        <v>64.8</v>
      </c>
      <c r="K43" s="86"/>
      <c r="L43" s="86"/>
    </row>
    <row r="44" spans="1:12" x14ac:dyDescent="0.25">
      <c r="A44" s="189" t="s">
        <v>50</v>
      </c>
      <c r="B44" s="87">
        <v>7.3</v>
      </c>
      <c r="C44" s="86"/>
      <c r="D44" s="86"/>
      <c r="E44" s="86"/>
      <c r="F44" s="87">
        <v>26.7</v>
      </c>
      <c r="G44" s="86"/>
      <c r="H44" s="86"/>
      <c r="I44" s="86"/>
      <c r="J44" s="87">
        <v>34.1</v>
      </c>
      <c r="K44" s="86"/>
      <c r="L44" s="86"/>
    </row>
    <row r="45" spans="1:12" x14ac:dyDescent="0.25">
      <c r="A45" s="189" t="s">
        <v>51</v>
      </c>
      <c r="B45" s="87">
        <v>9.1999999999999993</v>
      </c>
      <c r="C45" s="86"/>
      <c r="D45" s="86"/>
      <c r="E45" s="86"/>
      <c r="F45" s="87">
        <v>26.1</v>
      </c>
      <c r="G45" s="86"/>
      <c r="H45" s="86"/>
      <c r="I45" s="86"/>
      <c r="J45" s="87">
        <v>35.299999999999997</v>
      </c>
      <c r="K45" s="86"/>
      <c r="L45" s="86"/>
    </row>
    <row r="46" spans="1:12" x14ac:dyDescent="0.25">
      <c r="A46" s="189" t="s">
        <v>52</v>
      </c>
      <c r="B46" s="87">
        <v>14.1</v>
      </c>
      <c r="C46" s="86"/>
      <c r="D46" s="86"/>
      <c r="E46" s="86"/>
      <c r="F46" s="87">
        <v>33.1</v>
      </c>
      <c r="G46" s="86"/>
      <c r="H46" s="86"/>
      <c r="I46" s="86"/>
      <c r="J46" s="87">
        <v>47.5</v>
      </c>
      <c r="K46" s="86"/>
      <c r="L46" s="86"/>
    </row>
    <row r="47" spans="1:12" x14ac:dyDescent="0.25">
      <c r="A47" s="189" t="s">
        <v>53</v>
      </c>
      <c r="B47" s="167">
        <v>0</v>
      </c>
      <c r="C47" s="86"/>
      <c r="D47" s="86"/>
      <c r="E47" s="86"/>
      <c r="F47" s="167">
        <v>0</v>
      </c>
      <c r="G47" s="86"/>
      <c r="H47" s="86"/>
      <c r="I47" s="86"/>
      <c r="J47" s="167">
        <v>0</v>
      </c>
      <c r="K47" s="86"/>
      <c r="L47" s="86"/>
    </row>
    <row r="48" spans="1:12" x14ac:dyDescent="0.25">
      <c r="A48" s="54" t="s">
        <v>54</v>
      </c>
      <c r="B48" s="105">
        <v>130.19999999999999</v>
      </c>
      <c r="C48" s="86"/>
      <c r="D48" s="86"/>
      <c r="E48" s="86"/>
      <c r="F48" s="105">
        <v>360.9</v>
      </c>
      <c r="G48" s="86"/>
      <c r="H48" s="86"/>
      <c r="I48" s="86"/>
      <c r="J48" s="105">
        <v>492.8</v>
      </c>
      <c r="K48" s="86"/>
      <c r="L48" s="86"/>
    </row>
    <row r="49" spans="1:12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23.25" customHeight="1" x14ac:dyDescent="0.25">
      <c r="A50" s="152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x14ac:dyDescent="0.25">
      <c r="A51" s="188" t="s">
        <v>55</v>
      </c>
      <c r="B51" s="87">
        <v>12.2</v>
      </c>
      <c r="C51" s="86"/>
      <c r="D51" s="86"/>
      <c r="E51" s="86"/>
      <c r="F51" s="87">
        <v>38.6</v>
      </c>
      <c r="G51" s="86"/>
      <c r="H51" s="86"/>
      <c r="I51" s="86"/>
      <c r="J51" s="87">
        <v>52.1</v>
      </c>
      <c r="K51" s="86"/>
      <c r="L51" s="86"/>
    </row>
    <row r="52" spans="1:12" x14ac:dyDescent="0.25">
      <c r="A52" s="188" t="s">
        <v>56</v>
      </c>
      <c r="B52" s="87">
        <v>118</v>
      </c>
      <c r="C52" s="86"/>
      <c r="D52" s="86"/>
      <c r="E52" s="86"/>
      <c r="F52" s="87">
        <v>321.7</v>
      </c>
      <c r="G52" s="86"/>
      <c r="H52" s="86"/>
      <c r="I52" s="86"/>
      <c r="J52" s="87">
        <v>440.3</v>
      </c>
      <c r="K52" s="86"/>
      <c r="L52" s="86"/>
    </row>
    <row r="53" spans="1:12" x14ac:dyDescent="0.25">
      <c r="A53" s="151" t="s">
        <v>6</v>
      </c>
      <c r="B53" s="107">
        <v>130.19999999999999</v>
      </c>
      <c r="C53" s="104"/>
      <c r="D53" s="104"/>
      <c r="E53" s="104"/>
      <c r="F53" s="107">
        <v>360.9</v>
      </c>
      <c r="G53" s="104"/>
      <c r="H53" s="104"/>
      <c r="I53" s="104"/>
      <c r="J53" s="107">
        <v>492.8</v>
      </c>
      <c r="K53" s="104"/>
      <c r="L53" s="104"/>
    </row>
    <row r="56" spans="1:12" x14ac:dyDescent="0.25">
      <c r="A56" s="232" t="s">
        <v>104</v>
      </c>
    </row>
  </sheetData>
  <sheetProtection sheet="1" objects="1" scenarios="1"/>
  <mergeCells count="4">
    <mergeCell ref="B8:L8"/>
    <mergeCell ref="B6:D6"/>
    <mergeCell ref="F6:H6"/>
    <mergeCell ref="J6:L6"/>
  </mergeCells>
  <hyperlinks>
    <hyperlink ref="A56" r:id="rId1"/>
  </hyperlinks>
  <pageMargins left="0.7" right="0.7" top="0.75" bottom="0.75" header="0.3" footer="0.3"/>
  <pageSetup paperSize="9" scale="72" orientation="portrait" verticalDpi="0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Y56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28515625" customWidth="1"/>
    <col min="5" max="5" width="1.7109375" customWidth="1"/>
    <col min="9" max="9" width="1.71093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98" t="str">
        <f>[2]Contents!A2</f>
        <v>44300DO030_2015 Disability, Ageing and Carers, Australia: Summary of Findings, 2015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9" ht="12.75" customHeight="1" x14ac:dyDescent="0.25">
      <c r="A3" s="178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59" ht="19.5" customHeight="1" x14ac:dyDescent="0.25">
      <c r="A4" s="20" t="s">
        <v>114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</row>
    <row r="5" spans="1:259" ht="1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</row>
    <row r="6" spans="1:259" ht="17.45" customHeight="1" x14ac:dyDescent="0.25">
      <c r="B6" s="248" t="s">
        <v>4</v>
      </c>
      <c r="C6" s="249"/>
      <c r="D6" s="249"/>
      <c r="E6" s="229"/>
      <c r="F6" s="250" t="s">
        <v>5</v>
      </c>
      <c r="G6" s="250"/>
      <c r="H6" s="250"/>
      <c r="I6" s="153"/>
      <c r="J6" s="250" t="s">
        <v>6</v>
      </c>
      <c r="K6" s="250"/>
      <c r="L6" s="250"/>
    </row>
    <row r="7" spans="1:259" ht="34.5" x14ac:dyDescent="0.25">
      <c r="B7" s="58" t="s">
        <v>15</v>
      </c>
      <c r="C7" s="59" t="s">
        <v>22</v>
      </c>
      <c r="D7" s="59" t="s">
        <v>6</v>
      </c>
      <c r="E7" s="197"/>
      <c r="F7" s="58" t="s">
        <v>15</v>
      </c>
      <c r="G7" s="59" t="s">
        <v>22</v>
      </c>
      <c r="H7" s="59" t="s">
        <v>6</v>
      </c>
      <c r="I7" s="197"/>
      <c r="J7" s="58" t="s">
        <v>15</v>
      </c>
      <c r="K7" s="59" t="s">
        <v>22</v>
      </c>
      <c r="L7" s="59" t="s">
        <v>6</v>
      </c>
    </row>
    <row r="8" spans="1:259" x14ac:dyDescent="0.25">
      <c r="A8" s="16"/>
      <c r="B8" s="247" t="s">
        <v>60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259" x14ac:dyDescent="0.25">
      <c r="A9" s="24" t="s">
        <v>23</v>
      </c>
    </row>
    <row r="10" spans="1:259" x14ac:dyDescent="0.25">
      <c r="A10" s="26" t="s">
        <v>37</v>
      </c>
    </row>
    <row r="11" spans="1:259" x14ac:dyDescent="0.25">
      <c r="A11" s="195" t="s">
        <v>38</v>
      </c>
      <c r="B11" s="80">
        <v>6.1</v>
      </c>
      <c r="C11" s="80">
        <v>2.2000000000000002</v>
      </c>
      <c r="D11" s="80">
        <v>2</v>
      </c>
      <c r="E11" s="80"/>
      <c r="F11" s="80">
        <v>4.4000000000000004</v>
      </c>
      <c r="G11" s="80">
        <v>1.9</v>
      </c>
      <c r="H11" s="80">
        <v>1.7</v>
      </c>
      <c r="I11" s="80"/>
      <c r="J11" s="80">
        <v>4</v>
      </c>
      <c r="K11" s="80">
        <v>1.3</v>
      </c>
      <c r="L11" s="80">
        <v>1.1000000000000001</v>
      </c>
    </row>
    <row r="12" spans="1:259" x14ac:dyDescent="0.25">
      <c r="A12" s="195" t="s">
        <v>39</v>
      </c>
      <c r="B12" s="80">
        <v>14.4</v>
      </c>
      <c r="C12" s="80">
        <v>7</v>
      </c>
      <c r="D12" s="80">
        <v>6.3</v>
      </c>
      <c r="E12" s="80"/>
      <c r="F12" s="80">
        <v>7.2</v>
      </c>
      <c r="G12" s="80">
        <v>6.3</v>
      </c>
      <c r="H12" s="80">
        <v>4.4000000000000004</v>
      </c>
      <c r="I12" s="80"/>
      <c r="J12" s="80">
        <v>6.4</v>
      </c>
      <c r="K12" s="80">
        <v>5.3</v>
      </c>
      <c r="L12" s="80">
        <v>4.2</v>
      </c>
    </row>
    <row r="13" spans="1:259" x14ac:dyDescent="0.25">
      <c r="A13" s="196" t="s">
        <v>40</v>
      </c>
      <c r="B13" s="80">
        <v>17.8</v>
      </c>
      <c r="C13" s="80">
        <v>5.5</v>
      </c>
      <c r="D13" s="80">
        <v>4.9000000000000004</v>
      </c>
      <c r="E13" s="80"/>
      <c r="F13" s="80">
        <v>12</v>
      </c>
      <c r="G13" s="80">
        <v>6.4</v>
      </c>
      <c r="H13" s="80">
        <v>5.9</v>
      </c>
      <c r="I13" s="80"/>
      <c r="J13" s="80">
        <v>10.4</v>
      </c>
      <c r="K13" s="80">
        <v>4.7</v>
      </c>
      <c r="L13" s="80">
        <v>4.3</v>
      </c>
    </row>
    <row r="14" spans="1:259" x14ac:dyDescent="0.25">
      <c r="A14" s="196" t="s">
        <v>41</v>
      </c>
      <c r="B14" s="82"/>
      <c r="C14" s="80">
        <v>10</v>
      </c>
      <c r="D14" s="80">
        <v>9.9</v>
      </c>
      <c r="E14" s="80"/>
      <c r="F14" s="80">
        <v>26.2</v>
      </c>
      <c r="G14" s="80">
        <v>12.2</v>
      </c>
      <c r="H14" s="80">
        <v>12.1</v>
      </c>
      <c r="I14" s="80"/>
      <c r="J14" s="80">
        <v>23.4</v>
      </c>
      <c r="K14" s="80">
        <v>7.8</v>
      </c>
      <c r="L14" s="80">
        <v>7.7</v>
      </c>
    </row>
    <row r="15" spans="1:259" x14ac:dyDescent="0.25">
      <c r="A15" s="195" t="s">
        <v>35</v>
      </c>
      <c r="B15" s="80">
        <v>40.200000000000003</v>
      </c>
      <c r="C15" s="80">
        <v>19.3</v>
      </c>
      <c r="D15" s="80">
        <v>19.3</v>
      </c>
      <c r="E15" s="80"/>
      <c r="F15" s="80">
        <v>41.7</v>
      </c>
      <c r="G15" s="80">
        <v>20.5</v>
      </c>
      <c r="H15" s="80">
        <v>21.6</v>
      </c>
      <c r="I15" s="80"/>
      <c r="J15" s="80">
        <v>31.1</v>
      </c>
      <c r="K15" s="80">
        <v>19.3</v>
      </c>
      <c r="L15" s="80">
        <v>19.2</v>
      </c>
    </row>
    <row r="16" spans="1:259" x14ac:dyDescent="0.25">
      <c r="A16" s="186" t="s">
        <v>6</v>
      </c>
      <c r="B16" s="100">
        <v>5</v>
      </c>
      <c r="C16" s="100">
        <v>1.4</v>
      </c>
      <c r="D16" s="100">
        <v>1.3</v>
      </c>
      <c r="E16" s="100"/>
      <c r="F16" s="100">
        <v>3.3</v>
      </c>
      <c r="G16" s="100">
        <v>1.5</v>
      </c>
      <c r="H16" s="100">
        <v>1.2</v>
      </c>
      <c r="I16" s="100"/>
      <c r="J16" s="100">
        <v>2.8</v>
      </c>
      <c r="K16" s="100">
        <v>0.5</v>
      </c>
      <c r="L16" s="168">
        <v>0</v>
      </c>
    </row>
    <row r="17" spans="1:13" x14ac:dyDescent="0.25">
      <c r="A17" s="2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3" ht="23.25" x14ac:dyDescent="0.25">
      <c r="A18" s="71" t="s">
        <v>24</v>
      </c>
    </row>
    <row r="19" spans="1:13" x14ac:dyDescent="0.25">
      <c r="A19" s="193" t="s">
        <v>25</v>
      </c>
      <c r="B19" s="80">
        <v>20.5</v>
      </c>
      <c r="C19" s="80">
        <v>3.5</v>
      </c>
      <c r="D19" s="80">
        <v>3.3</v>
      </c>
      <c r="E19" s="80"/>
      <c r="F19" s="80">
        <v>15.1</v>
      </c>
      <c r="G19" s="80">
        <v>4.0999999999999996</v>
      </c>
      <c r="H19" s="80">
        <v>4</v>
      </c>
      <c r="I19" s="80"/>
      <c r="J19" s="80">
        <v>12.7</v>
      </c>
      <c r="K19" s="80">
        <v>2.6</v>
      </c>
      <c r="L19" s="80">
        <v>2.6</v>
      </c>
      <c r="M19" s="86"/>
    </row>
    <row r="20" spans="1:13" x14ac:dyDescent="0.25">
      <c r="A20" s="193" t="s">
        <v>26</v>
      </c>
      <c r="B20" s="80">
        <v>16.399999999999999</v>
      </c>
      <c r="C20" s="80">
        <v>3.7</v>
      </c>
      <c r="D20" s="80">
        <v>3.5</v>
      </c>
      <c r="E20" s="80"/>
      <c r="F20" s="80">
        <v>9.1</v>
      </c>
      <c r="G20" s="80">
        <v>4.2</v>
      </c>
      <c r="H20" s="80">
        <v>4</v>
      </c>
      <c r="I20" s="80"/>
      <c r="J20" s="80">
        <v>7.9</v>
      </c>
      <c r="K20" s="80">
        <v>3</v>
      </c>
      <c r="L20" s="80">
        <v>2.8</v>
      </c>
      <c r="M20" s="86"/>
    </row>
    <row r="21" spans="1:13" x14ac:dyDescent="0.25">
      <c r="A21" s="193" t="s">
        <v>27</v>
      </c>
      <c r="B21" s="80">
        <v>10.7</v>
      </c>
      <c r="C21" s="80">
        <v>5.4</v>
      </c>
      <c r="D21" s="80">
        <v>5.2</v>
      </c>
      <c r="E21" s="80"/>
      <c r="F21" s="80">
        <v>9.6</v>
      </c>
      <c r="G21" s="80">
        <v>5.2</v>
      </c>
      <c r="H21" s="80">
        <v>4.7</v>
      </c>
      <c r="I21" s="80"/>
      <c r="J21" s="80">
        <v>7.6</v>
      </c>
      <c r="K21" s="80">
        <v>4.0999999999999996</v>
      </c>
      <c r="L21" s="80">
        <v>4</v>
      </c>
      <c r="M21" s="86"/>
    </row>
    <row r="22" spans="1:13" x14ac:dyDescent="0.25">
      <c r="A22" s="193" t="s">
        <v>28</v>
      </c>
      <c r="B22" s="80">
        <v>12.8</v>
      </c>
      <c r="C22" s="80">
        <v>10.6</v>
      </c>
      <c r="D22" s="80">
        <v>9.1</v>
      </c>
      <c r="E22" s="80"/>
      <c r="F22" s="80">
        <v>10.6</v>
      </c>
      <c r="G22" s="80">
        <v>9.3000000000000007</v>
      </c>
      <c r="H22" s="80">
        <v>6.9</v>
      </c>
      <c r="I22" s="80"/>
      <c r="J22" s="80">
        <v>8</v>
      </c>
      <c r="K22" s="80">
        <v>8.3000000000000007</v>
      </c>
      <c r="L22" s="80">
        <v>6.5</v>
      </c>
      <c r="M22" s="86"/>
    </row>
    <row r="23" spans="1:13" x14ac:dyDescent="0.25">
      <c r="A23" s="193" t="s">
        <v>29</v>
      </c>
      <c r="B23" s="80">
        <v>15</v>
      </c>
      <c r="C23" s="80">
        <v>13.6</v>
      </c>
      <c r="D23" s="80">
        <v>10.4</v>
      </c>
      <c r="E23" s="80"/>
      <c r="F23" s="80">
        <v>10.8</v>
      </c>
      <c r="G23" s="80">
        <v>12</v>
      </c>
      <c r="H23" s="80">
        <v>9.1999999999999993</v>
      </c>
      <c r="I23" s="80"/>
      <c r="J23" s="80">
        <v>9.1999999999999993</v>
      </c>
      <c r="K23" s="80">
        <v>9.9</v>
      </c>
      <c r="L23" s="80">
        <v>7.3</v>
      </c>
      <c r="M23" s="86"/>
    </row>
    <row r="24" spans="1:13" x14ac:dyDescent="0.25">
      <c r="A24" s="194" t="s">
        <v>30</v>
      </c>
      <c r="B24" s="80">
        <v>10.5</v>
      </c>
      <c r="C24" s="80">
        <v>4.9000000000000004</v>
      </c>
      <c r="D24" s="80">
        <v>4.4000000000000004</v>
      </c>
      <c r="E24" s="80"/>
      <c r="F24" s="80">
        <v>5.4</v>
      </c>
      <c r="G24" s="80">
        <v>4.5999999999999996</v>
      </c>
      <c r="H24" s="80">
        <v>3.5</v>
      </c>
      <c r="I24" s="80"/>
      <c r="J24" s="80">
        <v>5</v>
      </c>
      <c r="K24" s="80">
        <v>3.3</v>
      </c>
      <c r="L24" s="80">
        <v>2.6</v>
      </c>
      <c r="M24" s="86"/>
    </row>
    <row r="25" spans="1:13" x14ac:dyDescent="0.25">
      <c r="A25" s="185" t="s">
        <v>6</v>
      </c>
      <c r="B25" s="100">
        <v>5</v>
      </c>
      <c r="C25" s="100">
        <v>1.4</v>
      </c>
      <c r="D25" s="100">
        <v>1.3</v>
      </c>
      <c r="E25" s="100"/>
      <c r="F25" s="100">
        <v>3.3</v>
      </c>
      <c r="G25" s="100">
        <v>1.5</v>
      </c>
      <c r="H25" s="100">
        <v>1.2</v>
      </c>
      <c r="I25" s="100"/>
      <c r="J25" s="100">
        <v>2.8</v>
      </c>
      <c r="K25" s="100">
        <v>0.5</v>
      </c>
      <c r="L25" s="168">
        <v>0</v>
      </c>
      <c r="M25" s="86"/>
    </row>
    <row r="26" spans="1:13" x14ac:dyDescent="0.25">
      <c r="A26" s="2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x14ac:dyDescent="0.25">
      <c r="A27" s="24" t="s">
        <v>31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x14ac:dyDescent="0.25">
      <c r="A28" s="191" t="s">
        <v>32</v>
      </c>
      <c r="B28" s="91">
        <v>7.3</v>
      </c>
      <c r="C28" s="91">
        <v>48.3</v>
      </c>
      <c r="D28" s="91">
        <v>7.4</v>
      </c>
      <c r="E28" s="91"/>
      <c r="F28" s="91">
        <v>5.7</v>
      </c>
      <c r="G28" s="91">
        <v>35.1</v>
      </c>
      <c r="H28" s="91">
        <v>5.6</v>
      </c>
      <c r="I28" s="91"/>
      <c r="J28" s="91">
        <v>4.9000000000000004</v>
      </c>
      <c r="K28" s="91">
        <v>33.200000000000003</v>
      </c>
      <c r="L28" s="91">
        <v>4.8</v>
      </c>
      <c r="M28" s="86"/>
    </row>
    <row r="29" spans="1:13" x14ac:dyDescent="0.25">
      <c r="A29" s="191" t="s">
        <v>33</v>
      </c>
      <c r="B29" s="91">
        <v>16.7</v>
      </c>
      <c r="C29" s="91">
        <v>24.7</v>
      </c>
      <c r="D29" s="91">
        <v>14.9</v>
      </c>
      <c r="E29" s="91"/>
      <c r="F29" s="91">
        <v>11.8</v>
      </c>
      <c r="G29" s="91">
        <v>44.2</v>
      </c>
      <c r="H29" s="91">
        <v>11.4</v>
      </c>
      <c r="I29" s="91"/>
      <c r="J29" s="91">
        <v>9.5</v>
      </c>
      <c r="K29" s="91">
        <v>20.7</v>
      </c>
      <c r="L29" s="91">
        <v>8.9</v>
      </c>
      <c r="M29" s="86"/>
    </row>
    <row r="30" spans="1:13" x14ac:dyDescent="0.25">
      <c r="A30" s="191" t="s">
        <v>34</v>
      </c>
      <c r="B30" s="91">
        <v>12.7</v>
      </c>
      <c r="C30" s="91">
        <v>1.7</v>
      </c>
      <c r="D30" s="91">
        <v>1.6</v>
      </c>
      <c r="E30" s="91"/>
      <c r="F30" s="91">
        <v>8.6</v>
      </c>
      <c r="G30" s="91">
        <v>2.4</v>
      </c>
      <c r="H30" s="91">
        <v>2.4</v>
      </c>
      <c r="I30" s="91"/>
      <c r="J30" s="91">
        <v>8.1</v>
      </c>
      <c r="K30" s="91">
        <v>1.2</v>
      </c>
      <c r="L30" s="91">
        <v>1.2</v>
      </c>
      <c r="M30" s="86"/>
    </row>
    <row r="31" spans="1:13" ht="23.25" x14ac:dyDescent="0.25">
      <c r="A31" s="192" t="s">
        <v>118</v>
      </c>
      <c r="B31" s="91">
        <v>19.100000000000001</v>
      </c>
      <c r="C31" s="91">
        <v>5.6</v>
      </c>
      <c r="D31" s="91">
        <v>5.7</v>
      </c>
      <c r="E31" s="91"/>
      <c r="F31" s="91">
        <v>10</v>
      </c>
      <c r="G31" s="91">
        <v>4.4000000000000004</v>
      </c>
      <c r="H31" s="91">
        <v>4.2</v>
      </c>
      <c r="I31" s="91"/>
      <c r="J31" s="91">
        <v>9.1</v>
      </c>
      <c r="K31" s="91">
        <v>3.8</v>
      </c>
      <c r="L31" s="91">
        <v>3.8</v>
      </c>
      <c r="M31" s="86"/>
    </row>
    <row r="32" spans="1:13" x14ac:dyDescent="0.25">
      <c r="A32" s="191" t="s">
        <v>119</v>
      </c>
      <c r="B32" s="91">
        <v>37.9</v>
      </c>
      <c r="C32" s="91">
        <v>17.5</v>
      </c>
      <c r="D32" s="91">
        <v>15</v>
      </c>
      <c r="E32" s="91"/>
      <c r="F32" s="91">
        <v>33.5</v>
      </c>
      <c r="G32" s="91">
        <v>12</v>
      </c>
      <c r="H32" s="91">
        <v>10.8</v>
      </c>
      <c r="I32" s="91"/>
      <c r="J32" s="91">
        <v>28</v>
      </c>
      <c r="K32" s="91">
        <v>9.8000000000000007</v>
      </c>
      <c r="L32" s="91">
        <v>10</v>
      </c>
      <c r="M32" s="86"/>
    </row>
    <row r="33" spans="1:13" x14ac:dyDescent="0.25">
      <c r="A33" s="191" t="s">
        <v>120</v>
      </c>
      <c r="B33" s="91">
        <v>29.3</v>
      </c>
      <c r="C33" s="91">
        <v>9.6999999999999993</v>
      </c>
      <c r="D33" s="91">
        <v>8.9</v>
      </c>
      <c r="E33" s="91"/>
      <c r="F33" s="91">
        <v>20.8</v>
      </c>
      <c r="G33" s="91">
        <v>8.1999999999999993</v>
      </c>
      <c r="H33" s="91">
        <v>7.9</v>
      </c>
      <c r="I33" s="91"/>
      <c r="J33" s="91">
        <v>15.8</v>
      </c>
      <c r="K33" s="91">
        <v>6.7</v>
      </c>
      <c r="L33" s="91">
        <v>5.8</v>
      </c>
      <c r="M33" s="86"/>
    </row>
    <row r="34" spans="1:13" x14ac:dyDescent="0.25">
      <c r="A34" s="191" t="s">
        <v>35</v>
      </c>
      <c r="B34" s="91">
        <v>33.4</v>
      </c>
      <c r="C34" s="91">
        <v>24.8</v>
      </c>
      <c r="D34" s="91">
        <v>22</v>
      </c>
      <c r="E34" s="91"/>
      <c r="F34" s="91">
        <v>32.1</v>
      </c>
      <c r="G34" s="91">
        <v>17.2</v>
      </c>
      <c r="H34" s="91">
        <v>14.1</v>
      </c>
      <c r="I34" s="91"/>
      <c r="J34" s="91">
        <v>23.4</v>
      </c>
      <c r="K34" s="91">
        <v>15.2</v>
      </c>
      <c r="L34" s="91">
        <v>13.1</v>
      </c>
      <c r="M34" s="86"/>
    </row>
    <row r="35" spans="1:13" x14ac:dyDescent="0.25">
      <c r="A35" s="191" t="s">
        <v>36</v>
      </c>
      <c r="B35" s="91">
        <v>34.5</v>
      </c>
      <c r="C35" s="91">
        <v>13.6</v>
      </c>
      <c r="D35" s="91">
        <v>13.2</v>
      </c>
      <c r="E35" s="91"/>
      <c r="F35" s="91">
        <v>20.100000000000001</v>
      </c>
      <c r="G35" s="91">
        <v>10.199999999999999</v>
      </c>
      <c r="H35" s="91">
        <v>8.5</v>
      </c>
      <c r="I35" s="91"/>
      <c r="J35" s="91">
        <v>16.100000000000001</v>
      </c>
      <c r="K35" s="91">
        <v>8.6</v>
      </c>
      <c r="L35" s="91">
        <v>7.4</v>
      </c>
      <c r="M35" s="86"/>
    </row>
    <row r="36" spans="1:13" s="98" customFormat="1" x14ac:dyDescent="0.25">
      <c r="A36" s="187" t="s">
        <v>6</v>
      </c>
      <c r="B36" s="100">
        <v>5</v>
      </c>
      <c r="C36" s="100">
        <v>1.4</v>
      </c>
      <c r="D36" s="100">
        <v>1.3</v>
      </c>
      <c r="E36" s="100"/>
      <c r="F36" s="100">
        <v>3.3</v>
      </c>
      <c r="G36" s="100">
        <v>1.5</v>
      </c>
      <c r="H36" s="100">
        <v>1.2</v>
      </c>
      <c r="I36" s="100"/>
      <c r="J36" s="100">
        <v>2.8</v>
      </c>
      <c r="K36" s="100">
        <v>0.5</v>
      </c>
      <c r="L36" s="168">
        <v>0</v>
      </c>
      <c r="M36" s="106"/>
    </row>
    <row r="37" spans="1:13" x14ac:dyDescent="0.25">
      <c r="A37" s="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6"/>
    </row>
    <row r="38" spans="1:13" ht="23.25" x14ac:dyDescent="0.25">
      <c r="A38" s="150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x14ac:dyDescent="0.25">
      <c r="A39" s="189" t="s">
        <v>45</v>
      </c>
      <c r="B39" s="87">
        <v>12.1</v>
      </c>
      <c r="C39" s="86"/>
      <c r="D39" s="86"/>
      <c r="E39" s="86"/>
      <c r="F39" s="87">
        <v>7.9</v>
      </c>
      <c r="G39" s="86"/>
      <c r="H39" s="86"/>
      <c r="I39" s="86"/>
      <c r="J39" s="87">
        <v>6.9</v>
      </c>
      <c r="K39" s="86"/>
      <c r="L39" s="86"/>
      <c r="M39" s="86"/>
    </row>
    <row r="40" spans="1:13" x14ac:dyDescent="0.25">
      <c r="A40" s="189" t="s">
        <v>46</v>
      </c>
      <c r="B40" s="87">
        <v>12.2</v>
      </c>
      <c r="C40" s="86"/>
      <c r="D40" s="86"/>
      <c r="E40" s="86"/>
      <c r="F40" s="87">
        <v>6.5</v>
      </c>
      <c r="G40" s="86"/>
      <c r="H40" s="86"/>
      <c r="I40" s="86"/>
      <c r="J40" s="87">
        <v>5.9</v>
      </c>
      <c r="K40" s="86"/>
      <c r="L40" s="86"/>
      <c r="M40" s="86"/>
    </row>
    <row r="41" spans="1:13" x14ac:dyDescent="0.25">
      <c r="A41" s="190" t="s">
        <v>47</v>
      </c>
      <c r="B41" s="87">
        <v>16.100000000000001</v>
      </c>
      <c r="C41" s="86"/>
      <c r="D41" s="86"/>
      <c r="E41" s="86"/>
      <c r="F41" s="87">
        <v>11.3</v>
      </c>
      <c r="G41" s="86"/>
      <c r="H41" s="86"/>
      <c r="I41" s="86"/>
      <c r="J41" s="87">
        <v>9.5</v>
      </c>
      <c r="K41" s="86"/>
      <c r="L41" s="86"/>
      <c r="M41" s="86"/>
    </row>
    <row r="42" spans="1:13" ht="23.25" x14ac:dyDescent="0.25">
      <c r="A42" s="190" t="s">
        <v>48</v>
      </c>
      <c r="B42" s="87">
        <v>25.1</v>
      </c>
      <c r="C42" s="86"/>
      <c r="D42" s="86"/>
      <c r="E42" s="86"/>
      <c r="F42" s="87">
        <v>12</v>
      </c>
      <c r="G42" s="86"/>
      <c r="H42" s="86"/>
      <c r="I42" s="86"/>
      <c r="J42" s="87">
        <v>11.4</v>
      </c>
      <c r="K42" s="86"/>
      <c r="L42" s="86"/>
      <c r="M42" s="86"/>
    </row>
    <row r="43" spans="1:13" ht="23.25" x14ac:dyDescent="0.25">
      <c r="A43" s="190" t="s">
        <v>49</v>
      </c>
      <c r="B43" s="87">
        <v>15.5</v>
      </c>
      <c r="C43" s="86"/>
      <c r="D43" s="86"/>
      <c r="E43" s="86"/>
      <c r="F43" s="87">
        <v>8.4</v>
      </c>
      <c r="G43" s="86"/>
      <c r="H43" s="86"/>
      <c r="I43" s="86"/>
      <c r="J43" s="87">
        <v>7.1</v>
      </c>
      <c r="K43" s="86"/>
      <c r="L43" s="86"/>
      <c r="M43" s="86"/>
    </row>
    <row r="44" spans="1:13" x14ac:dyDescent="0.25">
      <c r="A44" s="189" t="s">
        <v>50</v>
      </c>
      <c r="B44" s="87">
        <v>21.2</v>
      </c>
      <c r="C44" s="86"/>
      <c r="D44" s="86"/>
      <c r="E44" s="86"/>
      <c r="F44" s="87">
        <v>11.4</v>
      </c>
      <c r="G44" s="86"/>
      <c r="H44" s="86"/>
      <c r="I44" s="86"/>
      <c r="J44" s="87">
        <v>9.5</v>
      </c>
      <c r="K44" s="86"/>
      <c r="L44" s="86"/>
      <c r="M44" s="86"/>
    </row>
    <row r="45" spans="1:13" x14ac:dyDescent="0.25">
      <c r="A45" s="189" t="s">
        <v>51</v>
      </c>
      <c r="B45" s="87">
        <v>24.7</v>
      </c>
      <c r="C45" s="86"/>
      <c r="D45" s="86"/>
      <c r="E45" s="86"/>
      <c r="F45" s="87">
        <v>12.8</v>
      </c>
      <c r="G45" s="86"/>
      <c r="H45" s="86"/>
      <c r="I45" s="86"/>
      <c r="J45" s="87">
        <v>12.1</v>
      </c>
      <c r="K45" s="86"/>
      <c r="L45" s="86"/>
      <c r="M45" s="86"/>
    </row>
    <row r="46" spans="1:13" x14ac:dyDescent="0.25">
      <c r="A46" s="189" t="s">
        <v>52</v>
      </c>
      <c r="B46" s="87">
        <v>20.3</v>
      </c>
      <c r="C46" s="86"/>
      <c r="D46" s="86"/>
      <c r="E46" s="86"/>
      <c r="F46" s="87">
        <v>11.6</v>
      </c>
      <c r="G46" s="86"/>
      <c r="H46" s="86"/>
      <c r="I46" s="86"/>
      <c r="J46" s="87">
        <v>10.1</v>
      </c>
      <c r="K46" s="86"/>
      <c r="L46" s="86"/>
      <c r="M46" s="86"/>
    </row>
    <row r="47" spans="1:13" x14ac:dyDescent="0.25">
      <c r="A47" s="189" t="s">
        <v>53</v>
      </c>
      <c r="B47" s="167">
        <v>0</v>
      </c>
      <c r="C47" s="86"/>
      <c r="D47" s="86"/>
      <c r="E47" s="86"/>
      <c r="F47" s="167">
        <v>0</v>
      </c>
      <c r="G47" s="86"/>
      <c r="H47" s="86"/>
      <c r="I47" s="86"/>
      <c r="J47" s="167">
        <v>0</v>
      </c>
      <c r="K47" s="86"/>
      <c r="L47" s="86"/>
      <c r="M47" s="86"/>
    </row>
    <row r="48" spans="1:13" x14ac:dyDescent="0.25">
      <c r="A48" s="54" t="s">
        <v>54</v>
      </c>
      <c r="B48" s="105">
        <v>5.0999999999999996</v>
      </c>
      <c r="C48" s="86"/>
      <c r="D48" s="86"/>
      <c r="E48" s="86"/>
      <c r="F48" s="105">
        <v>3.4</v>
      </c>
      <c r="G48" s="86"/>
      <c r="H48" s="86"/>
      <c r="I48" s="86"/>
      <c r="J48" s="105">
        <v>2.9</v>
      </c>
      <c r="K48" s="86"/>
      <c r="L48" s="86"/>
      <c r="M48" s="86"/>
    </row>
    <row r="49" spans="1:13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1:13" ht="23.25" customHeight="1" x14ac:dyDescent="0.25">
      <c r="A50" s="154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x14ac:dyDescent="0.25">
      <c r="A51" s="188" t="s">
        <v>55</v>
      </c>
      <c r="B51" s="87">
        <v>19.100000000000001</v>
      </c>
      <c r="C51" s="86"/>
      <c r="D51" s="86"/>
      <c r="E51" s="86"/>
      <c r="F51" s="87">
        <v>10.4</v>
      </c>
      <c r="G51" s="86"/>
      <c r="H51" s="86"/>
      <c r="I51" s="86"/>
      <c r="J51" s="87">
        <v>8.6</v>
      </c>
      <c r="K51" s="86"/>
      <c r="L51" s="86"/>
      <c r="M51" s="86"/>
    </row>
    <row r="52" spans="1:13" x14ac:dyDescent="0.25">
      <c r="A52" s="188" t="s">
        <v>56</v>
      </c>
      <c r="B52" s="87">
        <v>5.9</v>
      </c>
      <c r="C52" s="86"/>
      <c r="D52" s="86"/>
      <c r="E52" s="86"/>
      <c r="F52" s="87">
        <v>3.8</v>
      </c>
      <c r="G52" s="86"/>
      <c r="H52" s="86"/>
      <c r="I52" s="86"/>
      <c r="J52" s="87">
        <v>3.3</v>
      </c>
      <c r="K52" s="86"/>
      <c r="L52" s="86"/>
      <c r="M52" s="86"/>
    </row>
    <row r="53" spans="1:13" x14ac:dyDescent="0.25">
      <c r="A53" s="151" t="s">
        <v>6</v>
      </c>
      <c r="B53" s="107">
        <v>5.0999999999999996</v>
      </c>
      <c r="C53" s="104"/>
      <c r="D53" s="104"/>
      <c r="E53" s="104"/>
      <c r="F53" s="107">
        <v>3.4</v>
      </c>
      <c r="G53" s="104"/>
      <c r="H53" s="104"/>
      <c r="I53" s="104"/>
      <c r="J53" s="107">
        <v>2.9</v>
      </c>
      <c r="K53" s="104"/>
      <c r="L53" s="104"/>
      <c r="M53" s="86"/>
    </row>
    <row r="56" spans="1:13" x14ac:dyDescent="0.25">
      <c r="A56" s="232" t="s">
        <v>104</v>
      </c>
    </row>
  </sheetData>
  <sheetProtection sheet="1" objects="1" scenarios="1"/>
  <mergeCells count="4">
    <mergeCell ref="B6:D6"/>
    <mergeCell ref="F6:H6"/>
    <mergeCell ref="J6:L6"/>
    <mergeCell ref="B8:L8"/>
  </mergeCells>
  <hyperlinks>
    <hyperlink ref="A56" r:id="rId1"/>
  </hyperlinks>
  <pageMargins left="0.7" right="0.7" top="0.75" bottom="0.75" header="0.3" footer="0.3"/>
  <pageSetup paperSize="9" scale="62" orientation="portrait" verticalDpi="0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56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28515625" customWidth="1"/>
    <col min="5" max="5" width="1.7109375" customWidth="1"/>
    <col min="9" max="9" width="1.71093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9" ht="12.75" customHeight="1" x14ac:dyDescent="0.25">
      <c r="A3" s="111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59" ht="19.5" customHeight="1" x14ac:dyDescent="0.25">
      <c r="A4" s="20" t="s">
        <v>115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</row>
    <row r="5" spans="1:259" ht="1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</row>
    <row r="6" spans="1:259" ht="17.45" customHeight="1" x14ac:dyDescent="0.25">
      <c r="B6" s="248" t="s">
        <v>4</v>
      </c>
      <c r="C6" s="249"/>
      <c r="D6" s="249"/>
      <c r="E6" s="229"/>
      <c r="F6" s="250" t="s">
        <v>5</v>
      </c>
      <c r="G6" s="250"/>
      <c r="H6" s="250"/>
      <c r="I6" s="153"/>
      <c r="J6" s="250" t="s">
        <v>6</v>
      </c>
      <c r="K6" s="250"/>
      <c r="L6" s="250"/>
    </row>
    <row r="7" spans="1:259" ht="34.5" x14ac:dyDescent="0.25">
      <c r="B7" s="58" t="s">
        <v>15</v>
      </c>
      <c r="C7" s="59" t="s">
        <v>22</v>
      </c>
      <c r="D7" s="59" t="s">
        <v>6</v>
      </c>
      <c r="E7" s="197"/>
      <c r="F7" s="58" t="s">
        <v>15</v>
      </c>
      <c r="G7" s="59" t="s">
        <v>22</v>
      </c>
      <c r="H7" s="59" t="s">
        <v>6</v>
      </c>
      <c r="I7" s="197"/>
      <c r="J7" s="58" t="s">
        <v>15</v>
      </c>
      <c r="K7" s="59" t="s">
        <v>22</v>
      </c>
      <c r="L7" s="59" t="s">
        <v>6</v>
      </c>
    </row>
    <row r="8" spans="1:259" x14ac:dyDescent="0.25">
      <c r="A8" s="16"/>
      <c r="B8" s="247" t="s">
        <v>74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259" x14ac:dyDescent="0.25">
      <c r="A9" s="24" t="s">
        <v>23</v>
      </c>
    </row>
    <row r="10" spans="1:259" x14ac:dyDescent="0.25">
      <c r="A10" s="26" t="s">
        <v>37</v>
      </c>
    </row>
    <row r="11" spans="1:259" x14ac:dyDescent="0.25">
      <c r="A11" s="195" t="s">
        <v>38</v>
      </c>
      <c r="B11" s="80">
        <v>66.3</v>
      </c>
      <c r="C11" s="80">
        <v>71.099999999999994</v>
      </c>
      <c r="D11" s="80">
        <v>70.599999999999994</v>
      </c>
      <c r="E11" s="80"/>
      <c r="F11" s="80">
        <v>65</v>
      </c>
      <c r="G11" s="80">
        <v>74.900000000000006</v>
      </c>
      <c r="H11" s="80">
        <v>72.8</v>
      </c>
      <c r="I11" s="80"/>
      <c r="J11" s="80">
        <v>65.099999999999994</v>
      </c>
      <c r="K11" s="80">
        <v>73</v>
      </c>
      <c r="L11" s="80">
        <v>71.7</v>
      </c>
      <c r="M11" s="85"/>
    </row>
    <row r="12" spans="1:259" x14ac:dyDescent="0.25">
      <c r="A12" s="195" t="s">
        <v>39</v>
      </c>
      <c r="B12" s="80">
        <v>16.100000000000001</v>
      </c>
      <c r="C12" s="80">
        <v>6.7</v>
      </c>
      <c r="D12" s="80">
        <v>7.5</v>
      </c>
      <c r="E12" s="80"/>
      <c r="F12" s="80">
        <v>21.2</v>
      </c>
      <c r="G12" s="80">
        <v>8.6999999999999993</v>
      </c>
      <c r="H12" s="80">
        <v>11.3</v>
      </c>
      <c r="I12" s="80"/>
      <c r="J12" s="80">
        <v>20.100000000000001</v>
      </c>
      <c r="K12" s="80">
        <v>7.7</v>
      </c>
      <c r="L12" s="80">
        <v>9.5</v>
      </c>
      <c r="M12" s="85"/>
    </row>
    <row r="13" spans="1:259" x14ac:dyDescent="0.25">
      <c r="A13" s="196" t="s">
        <v>40</v>
      </c>
      <c r="B13" s="80">
        <v>13</v>
      </c>
      <c r="C13" s="80">
        <v>15</v>
      </c>
      <c r="D13" s="80">
        <v>14.8</v>
      </c>
      <c r="E13" s="80"/>
      <c r="F13" s="80">
        <v>11.2</v>
      </c>
      <c r="G13" s="80">
        <v>10.1</v>
      </c>
      <c r="H13" s="80">
        <v>10.3</v>
      </c>
      <c r="I13" s="80"/>
      <c r="J13" s="80">
        <v>11.6</v>
      </c>
      <c r="K13" s="80">
        <v>12.6</v>
      </c>
      <c r="L13" s="80">
        <v>12.5</v>
      </c>
      <c r="M13" s="85"/>
    </row>
    <row r="14" spans="1:259" x14ac:dyDescent="0.25">
      <c r="A14" s="196" t="s">
        <v>41</v>
      </c>
      <c r="B14" s="80">
        <v>0.8</v>
      </c>
      <c r="C14" s="80">
        <v>3.5</v>
      </c>
      <c r="D14" s="80">
        <v>3.4</v>
      </c>
      <c r="E14" s="80"/>
      <c r="F14" s="80">
        <v>2.5</v>
      </c>
      <c r="G14" s="80">
        <v>3</v>
      </c>
      <c r="H14" s="80">
        <v>2.8</v>
      </c>
      <c r="I14" s="80"/>
      <c r="J14" s="80">
        <v>2.2000000000000002</v>
      </c>
      <c r="K14" s="80">
        <v>3.3</v>
      </c>
      <c r="L14" s="80">
        <v>3.1</v>
      </c>
      <c r="M14" s="85"/>
    </row>
    <row r="15" spans="1:259" x14ac:dyDescent="0.25">
      <c r="A15" s="195" t="s">
        <v>35</v>
      </c>
      <c r="B15" s="80">
        <v>3.2</v>
      </c>
      <c r="C15" s="80">
        <v>3.9</v>
      </c>
      <c r="D15" s="80">
        <v>3.7</v>
      </c>
      <c r="E15" s="80"/>
      <c r="F15" s="80">
        <v>1</v>
      </c>
      <c r="G15" s="80">
        <v>3.3</v>
      </c>
      <c r="H15" s="80">
        <v>2.7</v>
      </c>
      <c r="I15" s="80"/>
      <c r="J15" s="80">
        <v>1.3</v>
      </c>
      <c r="K15" s="80">
        <v>3.5</v>
      </c>
      <c r="L15" s="80">
        <v>3.1</v>
      </c>
      <c r="M15" s="85"/>
    </row>
    <row r="16" spans="1:259" x14ac:dyDescent="0.25">
      <c r="A16" s="186" t="s">
        <v>6</v>
      </c>
      <c r="B16" s="100">
        <v>100</v>
      </c>
      <c r="C16" s="100">
        <v>100</v>
      </c>
      <c r="D16" s="100">
        <v>100</v>
      </c>
      <c r="E16" s="100"/>
      <c r="F16" s="100">
        <v>100</v>
      </c>
      <c r="G16" s="100">
        <v>100</v>
      </c>
      <c r="H16" s="100">
        <v>100</v>
      </c>
      <c r="I16" s="100"/>
      <c r="J16" s="100">
        <v>100</v>
      </c>
      <c r="K16" s="100">
        <v>100</v>
      </c>
      <c r="L16" s="100">
        <v>100</v>
      </c>
      <c r="M16" s="85"/>
    </row>
    <row r="17" spans="1:16" x14ac:dyDescent="0.25">
      <c r="A17" s="2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6" ht="23.25" x14ac:dyDescent="0.25">
      <c r="A18" s="71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6" x14ac:dyDescent="0.25">
      <c r="A19" s="193" t="s">
        <v>25</v>
      </c>
      <c r="B19" s="80">
        <v>11.1</v>
      </c>
      <c r="C19" s="80">
        <v>26.2</v>
      </c>
      <c r="D19" s="80">
        <v>24.8</v>
      </c>
      <c r="E19" s="80"/>
      <c r="F19" s="80">
        <v>5.4</v>
      </c>
      <c r="G19" s="80">
        <v>23.6</v>
      </c>
      <c r="H19" s="80">
        <v>19.899999999999999</v>
      </c>
      <c r="I19" s="80"/>
      <c r="J19" s="80">
        <v>6.8</v>
      </c>
      <c r="K19" s="80">
        <v>25</v>
      </c>
      <c r="L19" s="80">
        <v>22.3</v>
      </c>
      <c r="M19" s="86"/>
    </row>
    <row r="20" spans="1:16" x14ac:dyDescent="0.25">
      <c r="A20" s="193" t="s">
        <v>26</v>
      </c>
      <c r="B20" s="80">
        <v>16.7</v>
      </c>
      <c r="C20" s="80">
        <v>32.1</v>
      </c>
      <c r="D20" s="80">
        <v>30.9</v>
      </c>
      <c r="E20" s="80"/>
      <c r="F20" s="80">
        <v>15</v>
      </c>
      <c r="G20" s="80">
        <v>26.8</v>
      </c>
      <c r="H20" s="80">
        <v>24.3</v>
      </c>
      <c r="I20" s="80"/>
      <c r="J20" s="80">
        <v>15.6</v>
      </c>
      <c r="K20" s="80">
        <v>29.6</v>
      </c>
      <c r="L20" s="80">
        <v>27.5</v>
      </c>
      <c r="M20" s="86"/>
    </row>
    <row r="21" spans="1:16" x14ac:dyDescent="0.25">
      <c r="A21" s="193" t="s">
        <v>27</v>
      </c>
      <c r="B21" s="80">
        <v>17.5</v>
      </c>
      <c r="C21" s="80">
        <v>11.4</v>
      </c>
      <c r="D21" s="80">
        <v>11.9</v>
      </c>
      <c r="E21" s="80"/>
      <c r="F21" s="80">
        <v>15.9</v>
      </c>
      <c r="G21" s="80">
        <v>14.7</v>
      </c>
      <c r="H21" s="80">
        <v>15</v>
      </c>
      <c r="I21" s="80"/>
      <c r="J21" s="80">
        <v>16.600000000000001</v>
      </c>
      <c r="K21" s="80">
        <v>13</v>
      </c>
      <c r="L21" s="80">
        <v>13.5</v>
      </c>
      <c r="M21" s="86"/>
    </row>
    <row r="22" spans="1:16" x14ac:dyDescent="0.25">
      <c r="A22" s="193" t="s">
        <v>28</v>
      </c>
      <c r="B22" s="80">
        <v>15.5</v>
      </c>
      <c r="C22" s="80">
        <v>4.0999999999999996</v>
      </c>
      <c r="D22" s="80">
        <v>5.0999999999999996</v>
      </c>
      <c r="E22" s="80"/>
      <c r="F22" s="80">
        <v>12.5</v>
      </c>
      <c r="G22" s="80">
        <v>5.7</v>
      </c>
      <c r="H22" s="80">
        <v>7.1</v>
      </c>
      <c r="I22" s="80"/>
      <c r="J22" s="80">
        <v>13.5</v>
      </c>
      <c r="K22" s="80">
        <v>4.9000000000000004</v>
      </c>
      <c r="L22" s="80">
        <v>6.1</v>
      </c>
      <c r="M22" s="86"/>
      <c r="O22" t="s">
        <v>117</v>
      </c>
    </row>
    <row r="23" spans="1:16" x14ac:dyDescent="0.25">
      <c r="A23" s="193" t="s">
        <v>29</v>
      </c>
      <c r="B23" s="80">
        <v>13</v>
      </c>
      <c r="C23" s="80">
        <v>2.6</v>
      </c>
      <c r="D23" s="80">
        <v>3.5</v>
      </c>
      <c r="E23" s="80"/>
      <c r="F23" s="80">
        <v>14.5</v>
      </c>
      <c r="G23" s="80">
        <v>3.2</v>
      </c>
      <c r="H23" s="80">
        <v>5.5</v>
      </c>
      <c r="I23" s="80"/>
      <c r="J23" s="80">
        <v>14.3</v>
      </c>
      <c r="K23" s="80">
        <v>2.9</v>
      </c>
      <c r="L23" s="80">
        <v>4.5</v>
      </c>
      <c r="M23" s="86"/>
    </row>
    <row r="24" spans="1:16" x14ac:dyDescent="0.25">
      <c r="A24" s="194" t="s">
        <v>30</v>
      </c>
      <c r="B24" s="80">
        <v>25.1</v>
      </c>
      <c r="C24" s="80">
        <v>23.8</v>
      </c>
      <c r="D24" s="80">
        <v>23.8</v>
      </c>
      <c r="E24" s="80"/>
      <c r="F24" s="80">
        <v>36.299999999999997</v>
      </c>
      <c r="G24" s="80">
        <v>26</v>
      </c>
      <c r="H24" s="80">
        <v>28.1</v>
      </c>
      <c r="I24" s="80"/>
      <c r="J24" s="80">
        <v>33.200000000000003</v>
      </c>
      <c r="K24" s="80">
        <v>24.8</v>
      </c>
      <c r="L24" s="80">
        <v>26.1</v>
      </c>
      <c r="M24" s="86"/>
    </row>
    <row r="25" spans="1:16" x14ac:dyDescent="0.25">
      <c r="A25" s="185" t="s">
        <v>6</v>
      </c>
      <c r="B25" s="100">
        <v>100</v>
      </c>
      <c r="C25" s="100">
        <v>100</v>
      </c>
      <c r="D25" s="100">
        <v>100</v>
      </c>
      <c r="E25" s="100"/>
      <c r="F25" s="100">
        <v>100</v>
      </c>
      <c r="G25" s="100">
        <v>100</v>
      </c>
      <c r="H25" s="100">
        <v>100</v>
      </c>
      <c r="I25" s="100"/>
      <c r="J25" s="100">
        <v>100</v>
      </c>
      <c r="K25" s="100">
        <v>100</v>
      </c>
      <c r="L25" s="100">
        <v>100</v>
      </c>
      <c r="M25" s="106"/>
    </row>
    <row r="26" spans="1:16" x14ac:dyDescent="0.25">
      <c r="A26" s="2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6" ht="15" customHeight="1" x14ac:dyDescent="0.25">
      <c r="A27" s="71" t="s">
        <v>31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146"/>
      <c r="P27" s="146"/>
    </row>
    <row r="28" spans="1:16" x14ac:dyDescent="0.25">
      <c r="A28" s="191" t="s">
        <v>32</v>
      </c>
      <c r="B28" s="80">
        <v>41.5</v>
      </c>
      <c r="C28" s="80">
        <v>0.1</v>
      </c>
      <c r="D28" s="80">
        <v>3.6</v>
      </c>
      <c r="E28" s="80"/>
      <c r="F28" s="80">
        <v>48.1</v>
      </c>
      <c r="G28" s="80">
        <v>0.2</v>
      </c>
      <c r="H28" s="80">
        <v>10.1</v>
      </c>
      <c r="I28" s="80"/>
      <c r="J28" s="80">
        <v>46.2</v>
      </c>
      <c r="K28" s="80">
        <v>0.2</v>
      </c>
      <c r="L28" s="80">
        <v>6.9</v>
      </c>
      <c r="M28" s="86"/>
    </row>
    <row r="29" spans="1:16" x14ac:dyDescent="0.25">
      <c r="A29" s="191" t="s">
        <v>33</v>
      </c>
      <c r="B29" s="80">
        <v>11.6</v>
      </c>
      <c r="C29" s="80">
        <v>0.5</v>
      </c>
      <c r="D29" s="80">
        <v>1.4</v>
      </c>
      <c r="E29" s="80"/>
      <c r="F29" s="80">
        <v>11.9</v>
      </c>
      <c r="G29" s="80">
        <v>0.2</v>
      </c>
      <c r="H29" s="80">
        <v>2.7</v>
      </c>
      <c r="I29" s="80"/>
      <c r="J29" s="80">
        <v>12.1</v>
      </c>
      <c r="K29" s="80">
        <v>0.4</v>
      </c>
      <c r="L29" s="80">
        <v>2.1</v>
      </c>
      <c r="M29" s="86"/>
    </row>
    <row r="30" spans="1:16" x14ac:dyDescent="0.25">
      <c r="A30" s="191" t="s">
        <v>34</v>
      </c>
      <c r="B30" s="80">
        <v>23</v>
      </c>
      <c r="C30" s="80">
        <v>77.3</v>
      </c>
      <c r="D30" s="80">
        <v>72.7</v>
      </c>
      <c r="E30" s="80"/>
      <c r="F30" s="80">
        <v>16.7</v>
      </c>
      <c r="G30" s="80">
        <v>63.5</v>
      </c>
      <c r="H30" s="80">
        <v>53.6</v>
      </c>
      <c r="I30" s="80"/>
      <c r="J30" s="80">
        <v>17.899999999999999</v>
      </c>
      <c r="K30" s="80">
        <v>70.7</v>
      </c>
      <c r="L30" s="80">
        <v>62.9</v>
      </c>
      <c r="M30" s="86"/>
    </row>
    <row r="31" spans="1:16" ht="23.25" x14ac:dyDescent="0.25">
      <c r="A31" s="192" t="s">
        <v>118</v>
      </c>
      <c r="B31" s="80">
        <v>12.9</v>
      </c>
      <c r="C31" s="80">
        <v>13.7</v>
      </c>
      <c r="D31" s="80">
        <v>13.7</v>
      </c>
      <c r="E31" s="80"/>
      <c r="F31" s="80">
        <v>12.7</v>
      </c>
      <c r="G31" s="80">
        <v>23.6</v>
      </c>
      <c r="H31" s="80">
        <v>21.3</v>
      </c>
      <c r="I31" s="80"/>
      <c r="J31" s="80">
        <v>13</v>
      </c>
      <c r="K31" s="80">
        <v>18.5</v>
      </c>
      <c r="L31" s="80">
        <v>17.600000000000001</v>
      </c>
      <c r="M31" s="86"/>
    </row>
    <row r="32" spans="1:16" x14ac:dyDescent="0.25">
      <c r="A32" s="191" t="s">
        <v>119</v>
      </c>
      <c r="B32" s="80">
        <v>2.7</v>
      </c>
      <c r="C32" s="80">
        <v>1.3</v>
      </c>
      <c r="D32" s="80">
        <v>1.5</v>
      </c>
      <c r="E32" s="80"/>
      <c r="F32" s="80">
        <v>1.8</v>
      </c>
      <c r="G32" s="80">
        <v>2.6</v>
      </c>
      <c r="H32" s="80">
        <v>2.4</v>
      </c>
      <c r="I32" s="80"/>
      <c r="J32" s="80">
        <v>2</v>
      </c>
      <c r="K32" s="80">
        <v>2</v>
      </c>
      <c r="L32" s="80">
        <v>1.9</v>
      </c>
      <c r="M32" s="86"/>
    </row>
    <row r="33" spans="1:13" x14ac:dyDescent="0.25">
      <c r="A33" s="191" t="s">
        <v>120</v>
      </c>
      <c r="B33" s="80">
        <v>4.3</v>
      </c>
      <c r="C33" s="80">
        <v>3.6</v>
      </c>
      <c r="D33" s="80">
        <v>3.7</v>
      </c>
      <c r="E33" s="80"/>
      <c r="F33" s="80">
        <v>3.2</v>
      </c>
      <c r="G33" s="80">
        <v>4.9000000000000004</v>
      </c>
      <c r="H33" s="80">
        <v>4.5</v>
      </c>
      <c r="I33" s="80"/>
      <c r="J33" s="80">
        <v>3.4</v>
      </c>
      <c r="K33" s="80">
        <v>4.2</v>
      </c>
      <c r="L33" s="80">
        <v>4.0999999999999996</v>
      </c>
      <c r="M33" s="86"/>
    </row>
    <row r="34" spans="1:13" x14ac:dyDescent="0.25">
      <c r="A34" s="191" t="s">
        <v>35</v>
      </c>
      <c r="B34" s="80">
        <v>2.2999999999999998</v>
      </c>
      <c r="C34" s="80">
        <v>0.9</v>
      </c>
      <c r="D34" s="80">
        <v>1</v>
      </c>
      <c r="E34" s="80"/>
      <c r="F34" s="80">
        <v>1.8</v>
      </c>
      <c r="G34" s="80">
        <v>1.4</v>
      </c>
      <c r="H34" s="80">
        <v>1.5</v>
      </c>
      <c r="I34" s="80"/>
      <c r="J34" s="80">
        <v>1.9</v>
      </c>
      <c r="K34" s="80">
        <v>1.1000000000000001</v>
      </c>
      <c r="L34" s="80">
        <v>1.3</v>
      </c>
      <c r="M34" s="86"/>
    </row>
    <row r="35" spans="1:13" x14ac:dyDescent="0.25">
      <c r="A35" s="191" t="s">
        <v>36</v>
      </c>
      <c r="B35" s="80">
        <v>2.4</v>
      </c>
      <c r="C35" s="80">
        <v>2.5</v>
      </c>
      <c r="D35" s="80">
        <v>2.4</v>
      </c>
      <c r="E35" s="80"/>
      <c r="F35" s="80">
        <v>3.7</v>
      </c>
      <c r="G35" s="80">
        <v>3.7</v>
      </c>
      <c r="H35" s="80">
        <v>3.8</v>
      </c>
      <c r="I35" s="80"/>
      <c r="J35" s="80">
        <v>3.6</v>
      </c>
      <c r="K35" s="80">
        <v>3.1</v>
      </c>
      <c r="L35" s="80">
        <v>3.2</v>
      </c>
      <c r="M35" s="86"/>
    </row>
    <row r="36" spans="1:13" s="98" customFormat="1" x14ac:dyDescent="0.25">
      <c r="A36" s="187" t="s">
        <v>6</v>
      </c>
      <c r="B36" s="100">
        <v>100</v>
      </c>
      <c r="C36" s="100">
        <v>100</v>
      </c>
      <c r="D36" s="100">
        <v>100</v>
      </c>
      <c r="E36" s="100"/>
      <c r="F36" s="100">
        <v>100</v>
      </c>
      <c r="G36" s="100">
        <v>100</v>
      </c>
      <c r="H36" s="100">
        <v>100</v>
      </c>
      <c r="I36" s="100"/>
      <c r="J36" s="100">
        <v>100</v>
      </c>
      <c r="K36" s="100">
        <v>100</v>
      </c>
      <c r="L36" s="100">
        <v>100</v>
      </c>
      <c r="M36" s="106"/>
    </row>
    <row r="37" spans="1:13" x14ac:dyDescent="0.25">
      <c r="A37" s="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6"/>
    </row>
    <row r="38" spans="1:13" ht="23.25" x14ac:dyDescent="0.25">
      <c r="A38" s="150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x14ac:dyDescent="0.25">
      <c r="A39" s="189" t="s">
        <v>45</v>
      </c>
      <c r="B39" s="87">
        <v>27.8</v>
      </c>
      <c r="C39" s="86"/>
      <c r="D39" s="86"/>
      <c r="E39" s="86"/>
      <c r="F39" s="87">
        <v>20.5</v>
      </c>
      <c r="G39" s="86"/>
      <c r="H39" s="86"/>
      <c r="I39" s="86"/>
      <c r="J39" s="87">
        <v>22.2</v>
      </c>
      <c r="K39" s="86"/>
      <c r="L39" s="86"/>
      <c r="M39" s="86"/>
    </row>
    <row r="40" spans="1:13" x14ac:dyDescent="0.25">
      <c r="A40" s="189" t="s">
        <v>46</v>
      </c>
      <c r="B40" s="87">
        <v>22.5</v>
      </c>
      <c r="C40" s="86"/>
      <c r="D40" s="86"/>
      <c r="E40" s="86"/>
      <c r="F40" s="87">
        <v>23.7</v>
      </c>
      <c r="G40" s="86"/>
      <c r="H40" s="86"/>
      <c r="I40" s="86"/>
      <c r="J40" s="87">
        <v>23.4</v>
      </c>
      <c r="K40" s="86"/>
      <c r="L40" s="86"/>
      <c r="M40" s="86"/>
    </row>
    <row r="41" spans="1:13" x14ac:dyDescent="0.25">
      <c r="A41" s="190" t="s">
        <v>47</v>
      </c>
      <c r="B41" s="87">
        <v>11.6</v>
      </c>
      <c r="C41" s="86"/>
      <c r="D41" s="86"/>
      <c r="E41" s="86"/>
      <c r="F41" s="87">
        <v>10.3</v>
      </c>
      <c r="G41" s="86"/>
      <c r="H41" s="86"/>
      <c r="I41" s="86"/>
      <c r="J41" s="87">
        <v>11.1</v>
      </c>
      <c r="K41" s="86"/>
      <c r="L41" s="86"/>
      <c r="M41" s="86"/>
    </row>
    <row r="42" spans="1:13" ht="23.25" x14ac:dyDescent="0.25">
      <c r="A42" s="190" t="s">
        <v>48</v>
      </c>
      <c r="B42" s="87">
        <v>5.0999999999999996</v>
      </c>
      <c r="C42" s="86"/>
      <c r="D42" s="86"/>
      <c r="E42" s="86"/>
      <c r="F42" s="87">
        <v>6.5</v>
      </c>
      <c r="G42" s="86"/>
      <c r="H42" s="86"/>
      <c r="I42" s="86"/>
      <c r="J42" s="87">
        <v>5.9</v>
      </c>
      <c r="K42" s="86"/>
      <c r="L42" s="86"/>
      <c r="M42" s="86"/>
    </row>
    <row r="43" spans="1:13" ht="23.25" x14ac:dyDescent="0.25">
      <c r="A43" s="190" t="s">
        <v>49</v>
      </c>
      <c r="B43" s="87">
        <v>9.5</v>
      </c>
      <c r="C43" s="86"/>
      <c r="D43" s="86"/>
      <c r="E43" s="86"/>
      <c r="F43" s="87">
        <v>14.4</v>
      </c>
      <c r="G43" s="86"/>
      <c r="H43" s="86"/>
      <c r="I43" s="86"/>
      <c r="J43" s="87">
        <v>13.1</v>
      </c>
      <c r="K43" s="86"/>
      <c r="L43" s="86"/>
      <c r="M43" s="86"/>
    </row>
    <row r="44" spans="1:13" x14ac:dyDescent="0.25">
      <c r="A44" s="189" t="s">
        <v>50</v>
      </c>
      <c r="B44" s="87">
        <v>5.6</v>
      </c>
      <c r="C44" s="86"/>
      <c r="D44" s="86"/>
      <c r="E44" s="86"/>
      <c r="F44" s="87">
        <v>7.4</v>
      </c>
      <c r="G44" s="86"/>
      <c r="H44" s="86"/>
      <c r="I44" s="86"/>
      <c r="J44" s="87">
        <v>6.9</v>
      </c>
      <c r="K44" s="86"/>
      <c r="L44" s="86"/>
      <c r="M44" s="86"/>
    </row>
    <row r="45" spans="1:13" x14ac:dyDescent="0.25">
      <c r="A45" s="190" t="s">
        <v>51</v>
      </c>
      <c r="B45" s="87">
        <v>7.1</v>
      </c>
      <c r="C45" s="86"/>
      <c r="D45" s="86"/>
      <c r="E45" s="86"/>
      <c r="F45" s="87">
        <v>7.2</v>
      </c>
      <c r="G45" s="86"/>
      <c r="H45" s="86"/>
      <c r="I45" s="86"/>
      <c r="J45" s="87">
        <v>7.2</v>
      </c>
      <c r="K45" s="86"/>
      <c r="L45" s="86"/>
      <c r="M45" s="86"/>
    </row>
    <row r="46" spans="1:13" x14ac:dyDescent="0.25">
      <c r="A46" s="189" t="s">
        <v>52</v>
      </c>
      <c r="B46" s="87">
        <v>10.8</v>
      </c>
      <c r="C46" s="86"/>
      <c r="D46" s="86"/>
      <c r="E46" s="86"/>
      <c r="F46" s="87">
        <v>9.1999999999999993</v>
      </c>
      <c r="G46" s="86"/>
      <c r="H46" s="86"/>
      <c r="I46" s="86"/>
      <c r="J46" s="87">
        <v>9.6</v>
      </c>
      <c r="K46" s="86"/>
      <c r="L46" s="86"/>
      <c r="M46" s="86"/>
    </row>
    <row r="47" spans="1:13" x14ac:dyDescent="0.25">
      <c r="A47" s="189" t="s">
        <v>53</v>
      </c>
      <c r="B47" s="167">
        <v>0</v>
      </c>
      <c r="C47" s="86"/>
      <c r="D47" s="86"/>
      <c r="E47" s="86"/>
      <c r="F47" s="167">
        <v>0</v>
      </c>
      <c r="G47" s="86"/>
      <c r="H47" s="86"/>
      <c r="I47" s="86"/>
      <c r="J47" s="167">
        <v>0</v>
      </c>
      <c r="K47" s="86"/>
      <c r="L47" s="86"/>
      <c r="M47" s="86"/>
    </row>
    <row r="48" spans="1:13" x14ac:dyDescent="0.25">
      <c r="A48" s="54" t="s">
        <v>54</v>
      </c>
      <c r="B48" s="105">
        <v>100</v>
      </c>
      <c r="C48" s="86"/>
      <c r="D48" s="86"/>
      <c r="E48" s="86"/>
      <c r="F48" s="105">
        <v>100</v>
      </c>
      <c r="G48" s="86"/>
      <c r="H48" s="86"/>
      <c r="I48" s="86"/>
      <c r="J48" s="105">
        <v>100</v>
      </c>
      <c r="K48" s="86"/>
      <c r="L48" s="86"/>
      <c r="M48" s="86"/>
    </row>
    <row r="49" spans="1:13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1:13" ht="23.25" customHeight="1" x14ac:dyDescent="0.25">
      <c r="A50" s="152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x14ac:dyDescent="0.25">
      <c r="A51" s="188" t="s">
        <v>55</v>
      </c>
      <c r="B51" s="87">
        <v>9.4</v>
      </c>
      <c r="C51" s="86"/>
      <c r="D51" s="86"/>
      <c r="E51" s="86"/>
      <c r="F51" s="87">
        <v>10.7</v>
      </c>
      <c r="G51" s="86"/>
      <c r="H51" s="86"/>
      <c r="I51" s="86"/>
      <c r="J51" s="87">
        <v>10.6</v>
      </c>
      <c r="K51" s="86"/>
      <c r="L51" s="86"/>
      <c r="M51" s="86"/>
    </row>
    <row r="52" spans="1:13" x14ac:dyDescent="0.25">
      <c r="A52" s="188" t="s">
        <v>56</v>
      </c>
      <c r="B52" s="87">
        <v>90.6</v>
      </c>
      <c r="C52" s="86"/>
      <c r="D52" s="86"/>
      <c r="E52" s="86"/>
      <c r="F52" s="87">
        <v>89.1</v>
      </c>
      <c r="G52" s="86"/>
      <c r="H52" s="86"/>
      <c r="I52" s="86"/>
      <c r="J52" s="87">
        <v>89.3</v>
      </c>
      <c r="K52" s="86"/>
      <c r="L52" s="86"/>
      <c r="M52" s="86"/>
    </row>
    <row r="53" spans="1:13" x14ac:dyDescent="0.25">
      <c r="A53" s="151" t="s">
        <v>6</v>
      </c>
      <c r="B53" s="107">
        <v>100</v>
      </c>
      <c r="C53" s="104"/>
      <c r="D53" s="104"/>
      <c r="E53" s="104"/>
      <c r="F53" s="107">
        <v>100</v>
      </c>
      <c r="G53" s="104"/>
      <c r="H53" s="104"/>
      <c r="I53" s="104"/>
      <c r="J53" s="107">
        <v>100</v>
      </c>
      <c r="K53" s="104"/>
      <c r="L53" s="104"/>
      <c r="M53" s="86"/>
    </row>
    <row r="56" spans="1:13" x14ac:dyDescent="0.25">
      <c r="A56" s="232" t="s">
        <v>104</v>
      </c>
    </row>
  </sheetData>
  <sheetProtection sheet="1" objects="1" scenarios="1"/>
  <mergeCells count="4">
    <mergeCell ref="B6:D6"/>
    <mergeCell ref="F6:H6"/>
    <mergeCell ref="J6:L6"/>
    <mergeCell ref="B8:L8"/>
  </mergeCells>
  <hyperlinks>
    <hyperlink ref="A56" r:id="rId1"/>
  </hyperlinks>
  <pageMargins left="0.7" right="0.7" top="0.75" bottom="0.75" header="0.3" footer="0.3"/>
  <pageSetup paperSize="9" scale="67" orientation="portrait" verticalDpi="0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56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28515625" customWidth="1"/>
    <col min="5" max="5" width="1.7109375" customWidth="1"/>
    <col min="9" max="9" width="1.71093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9" ht="12.75" customHeight="1" x14ac:dyDescent="0.25">
      <c r="A3" s="111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59" ht="19.5" customHeight="1" x14ac:dyDescent="0.25">
      <c r="A4" s="20" t="s">
        <v>116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</row>
    <row r="5" spans="1:259" ht="1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</row>
    <row r="6" spans="1:259" ht="17.45" customHeight="1" x14ac:dyDescent="0.25">
      <c r="B6" s="248" t="s">
        <v>4</v>
      </c>
      <c r="C6" s="249"/>
      <c r="D6" s="249"/>
      <c r="E6" s="229"/>
      <c r="F6" s="250" t="s">
        <v>5</v>
      </c>
      <c r="G6" s="250"/>
      <c r="H6" s="250"/>
      <c r="I6" s="153"/>
      <c r="J6" s="250" t="s">
        <v>6</v>
      </c>
      <c r="K6" s="250"/>
      <c r="L6" s="250"/>
    </row>
    <row r="7" spans="1:259" ht="34.5" x14ac:dyDescent="0.25">
      <c r="B7" s="58" t="s">
        <v>15</v>
      </c>
      <c r="C7" s="59" t="s">
        <v>22</v>
      </c>
      <c r="D7" s="59" t="s">
        <v>6</v>
      </c>
      <c r="E7" s="197"/>
      <c r="F7" s="58" t="s">
        <v>15</v>
      </c>
      <c r="G7" s="59" t="s">
        <v>22</v>
      </c>
      <c r="H7" s="59" t="s">
        <v>6</v>
      </c>
      <c r="I7" s="197"/>
      <c r="J7" s="58" t="s">
        <v>15</v>
      </c>
      <c r="K7" s="59" t="s">
        <v>22</v>
      </c>
      <c r="L7" s="59" t="s">
        <v>6</v>
      </c>
    </row>
    <row r="8" spans="1:259" x14ac:dyDescent="0.25">
      <c r="A8" s="16"/>
      <c r="B8" s="247" t="s">
        <v>75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259" x14ac:dyDescent="0.25">
      <c r="A9" s="24" t="s">
        <v>23</v>
      </c>
    </row>
    <row r="10" spans="1:259" x14ac:dyDescent="0.25">
      <c r="A10" s="26" t="s">
        <v>37</v>
      </c>
    </row>
    <row r="11" spans="1:259" x14ac:dyDescent="0.25">
      <c r="A11" s="195" t="s">
        <v>38</v>
      </c>
      <c r="B11" s="80">
        <v>4.5</v>
      </c>
      <c r="C11" s="80">
        <v>2.4</v>
      </c>
      <c r="D11" s="80">
        <v>2.1</v>
      </c>
      <c r="E11" s="80"/>
      <c r="F11" s="80">
        <v>3.7</v>
      </c>
      <c r="G11" s="80">
        <v>1.8</v>
      </c>
      <c r="H11" s="80">
        <v>1.7</v>
      </c>
      <c r="I11" s="80"/>
      <c r="J11" s="80">
        <v>3.7</v>
      </c>
      <c r="K11" s="80">
        <v>1.7</v>
      </c>
      <c r="L11" s="80">
        <v>1.5</v>
      </c>
    </row>
    <row r="12" spans="1:259" x14ac:dyDescent="0.25">
      <c r="A12" s="195" t="s">
        <v>39</v>
      </c>
      <c r="B12" s="80">
        <v>4.3</v>
      </c>
      <c r="C12" s="80">
        <v>0.9</v>
      </c>
      <c r="D12" s="80">
        <v>0.9</v>
      </c>
      <c r="E12" s="80"/>
      <c r="F12" s="80">
        <v>2.7</v>
      </c>
      <c r="G12" s="80">
        <v>1</v>
      </c>
      <c r="H12" s="80">
        <v>0.9</v>
      </c>
      <c r="I12" s="80"/>
      <c r="J12" s="80">
        <v>2.2999999999999998</v>
      </c>
      <c r="K12" s="80">
        <v>0.8</v>
      </c>
      <c r="L12" s="80">
        <v>0.8</v>
      </c>
    </row>
    <row r="13" spans="1:259" x14ac:dyDescent="0.25">
      <c r="A13" s="196" t="s">
        <v>40</v>
      </c>
      <c r="B13" s="80">
        <v>4.4000000000000004</v>
      </c>
      <c r="C13" s="80">
        <v>1.6</v>
      </c>
      <c r="D13" s="80">
        <v>1.4</v>
      </c>
      <c r="E13" s="80"/>
      <c r="F13" s="80">
        <v>2.5</v>
      </c>
      <c r="G13" s="80">
        <v>1.2</v>
      </c>
      <c r="H13" s="80">
        <v>1.2</v>
      </c>
      <c r="I13" s="80"/>
      <c r="J13" s="80">
        <v>2.2999999999999998</v>
      </c>
      <c r="K13" s="80">
        <v>1.2</v>
      </c>
      <c r="L13" s="80">
        <v>1.1000000000000001</v>
      </c>
    </row>
    <row r="14" spans="1:259" x14ac:dyDescent="0.25">
      <c r="A14" s="196" t="s">
        <v>41</v>
      </c>
      <c r="B14" s="82"/>
      <c r="C14" s="80">
        <v>0.7</v>
      </c>
      <c r="D14" s="80">
        <v>0.7</v>
      </c>
      <c r="E14" s="80"/>
      <c r="F14" s="80">
        <v>1.3</v>
      </c>
      <c r="G14" s="80">
        <v>0.7</v>
      </c>
      <c r="H14" s="80">
        <v>0.7</v>
      </c>
      <c r="I14" s="80"/>
      <c r="J14" s="80">
        <v>1</v>
      </c>
      <c r="K14" s="80">
        <v>0.5</v>
      </c>
      <c r="L14" s="80">
        <v>0.5</v>
      </c>
    </row>
    <row r="15" spans="1:259" x14ac:dyDescent="0.25">
      <c r="A15" s="195" t="s">
        <v>35</v>
      </c>
      <c r="B15" s="80">
        <v>2.5</v>
      </c>
      <c r="C15" s="80">
        <v>1.5</v>
      </c>
      <c r="D15" s="80">
        <v>1.4</v>
      </c>
      <c r="E15" s="80"/>
      <c r="F15" s="80">
        <v>0.8</v>
      </c>
      <c r="G15" s="80">
        <v>1.3</v>
      </c>
      <c r="H15" s="80">
        <v>1.1000000000000001</v>
      </c>
      <c r="I15" s="80"/>
      <c r="J15" s="80">
        <v>0.8</v>
      </c>
      <c r="K15" s="80">
        <v>1.3</v>
      </c>
      <c r="L15" s="80">
        <v>1.2</v>
      </c>
    </row>
    <row r="16" spans="1:259" x14ac:dyDescent="0.25">
      <c r="A16" s="186" t="s">
        <v>6</v>
      </c>
      <c r="B16" s="168">
        <v>0</v>
      </c>
      <c r="C16" s="168">
        <v>0</v>
      </c>
      <c r="D16" s="168">
        <v>0</v>
      </c>
      <c r="E16" s="168"/>
      <c r="F16" s="168">
        <v>0</v>
      </c>
      <c r="G16" s="168">
        <v>0</v>
      </c>
      <c r="H16" s="168">
        <v>0</v>
      </c>
      <c r="I16" s="168"/>
      <c r="J16" s="168">
        <v>0</v>
      </c>
      <c r="K16" s="168">
        <v>0</v>
      </c>
      <c r="L16" s="168">
        <v>0</v>
      </c>
    </row>
    <row r="17" spans="1:13" x14ac:dyDescent="0.25">
      <c r="A17" s="26"/>
    </row>
    <row r="18" spans="1:13" ht="23.25" x14ac:dyDescent="0.25">
      <c r="A18" s="71" t="s">
        <v>24</v>
      </c>
    </row>
    <row r="19" spans="1:13" x14ac:dyDescent="0.25">
      <c r="A19" s="193" t="s">
        <v>25</v>
      </c>
      <c r="B19" s="80">
        <v>4.3</v>
      </c>
      <c r="C19" s="80">
        <v>1.6</v>
      </c>
      <c r="D19" s="80">
        <v>1.5</v>
      </c>
      <c r="E19" s="80"/>
      <c r="F19" s="80">
        <v>1.6</v>
      </c>
      <c r="G19" s="80">
        <v>1.8</v>
      </c>
      <c r="H19" s="80">
        <v>1.5</v>
      </c>
      <c r="I19" s="80"/>
      <c r="J19" s="80">
        <v>1.7</v>
      </c>
      <c r="K19" s="80">
        <v>1.3</v>
      </c>
      <c r="L19" s="80">
        <v>1.1000000000000001</v>
      </c>
      <c r="M19" s="86"/>
    </row>
    <row r="20" spans="1:13" x14ac:dyDescent="0.25">
      <c r="A20" s="193" t="s">
        <v>26</v>
      </c>
      <c r="B20" s="80">
        <v>5.0999999999999996</v>
      </c>
      <c r="C20" s="80">
        <v>2.1</v>
      </c>
      <c r="D20" s="80">
        <v>1.9</v>
      </c>
      <c r="E20" s="80"/>
      <c r="F20" s="80">
        <v>2.5</v>
      </c>
      <c r="G20" s="80">
        <v>2</v>
      </c>
      <c r="H20" s="80">
        <v>1.8</v>
      </c>
      <c r="I20" s="80"/>
      <c r="J20" s="80">
        <v>2.2999999999999998</v>
      </c>
      <c r="K20" s="80">
        <v>1.7</v>
      </c>
      <c r="L20" s="80">
        <v>1.5</v>
      </c>
      <c r="M20" s="86"/>
    </row>
    <row r="21" spans="1:13" x14ac:dyDescent="0.25">
      <c r="A21" s="193" t="s">
        <v>27</v>
      </c>
      <c r="B21" s="80">
        <v>3.3</v>
      </c>
      <c r="C21" s="80">
        <v>1.2</v>
      </c>
      <c r="D21" s="80">
        <v>1.2</v>
      </c>
      <c r="E21" s="80"/>
      <c r="F21" s="80">
        <v>2.8</v>
      </c>
      <c r="G21" s="80">
        <v>1.4</v>
      </c>
      <c r="H21" s="80">
        <v>1.3</v>
      </c>
      <c r="I21" s="80"/>
      <c r="J21" s="80">
        <v>2.2999999999999998</v>
      </c>
      <c r="K21" s="80">
        <v>1</v>
      </c>
      <c r="L21" s="80">
        <v>1.1000000000000001</v>
      </c>
      <c r="M21" s="86"/>
    </row>
    <row r="22" spans="1:13" x14ac:dyDescent="0.25">
      <c r="A22" s="193" t="s">
        <v>28</v>
      </c>
      <c r="B22" s="80">
        <v>3.6</v>
      </c>
      <c r="C22" s="80">
        <v>0.8</v>
      </c>
      <c r="D22" s="80">
        <v>0.9</v>
      </c>
      <c r="E22" s="80"/>
      <c r="F22" s="80">
        <v>2.5</v>
      </c>
      <c r="G22" s="80">
        <v>1</v>
      </c>
      <c r="H22" s="80">
        <v>0.9</v>
      </c>
      <c r="I22" s="80"/>
      <c r="J22" s="80">
        <v>2</v>
      </c>
      <c r="K22" s="80">
        <v>0.8</v>
      </c>
      <c r="L22" s="80">
        <v>0.8</v>
      </c>
      <c r="M22" s="86"/>
    </row>
    <row r="23" spans="1:13" x14ac:dyDescent="0.25">
      <c r="A23" s="193" t="s">
        <v>29</v>
      </c>
      <c r="B23" s="80">
        <v>3.6</v>
      </c>
      <c r="C23" s="80">
        <v>0.7</v>
      </c>
      <c r="D23" s="80">
        <v>0.7</v>
      </c>
      <c r="E23" s="80"/>
      <c r="F23" s="80">
        <v>2.9</v>
      </c>
      <c r="G23" s="80">
        <v>0.7</v>
      </c>
      <c r="H23" s="80">
        <v>1</v>
      </c>
      <c r="I23" s="80"/>
      <c r="J23" s="80">
        <v>2.5</v>
      </c>
      <c r="K23" s="80">
        <v>0.6</v>
      </c>
      <c r="L23" s="80">
        <v>0.6</v>
      </c>
      <c r="M23" s="86"/>
    </row>
    <row r="24" spans="1:13" x14ac:dyDescent="0.25">
      <c r="A24" s="194" t="s">
        <v>30</v>
      </c>
      <c r="B24" s="80">
        <v>4.5</v>
      </c>
      <c r="C24" s="80">
        <v>2.2000000000000002</v>
      </c>
      <c r="D24" s="80">
        <v>2</v>
      </c>
      <c r="E24" s="80"/>
      <c r="F24" s="80">
        <v>3.1</v>
      </c>
      <c r="G24" s="80">
        <v>2.2000000000000002</v>
      </c>
      <c r="H24" s="80">
        <v>1.8</v>
      </c>
      <c r="I24" s="80"/>
      <c r="J24" s="80">
        <v>2.7</v>
      </c>
      <c r="K24" s="80">
        <v>1.6</v>
      </c>
      <c r="L24" s="80">
        <v>1.3</v>
      </c>
      <c r="M24" s="86"/>
    </row>
    <row r="25" spans="1:13" x14ac:dyDescent="0.25">
      <c r="A25" s="185" t="s">
        <v>6</v>
      </c>
      <c r="B25" s="168">
        <v>0</v>
      </c>
      <c r="C25" s="168">
        <v>0</v>
      </c>
      <c r="D25" s="168">
        <v>0</v>
      </c>
      <c r="E25" s="168"/>
      <c r="F25" s="168">
        <v>0</v>
      </c>
      <c r="G25" s="168">
        <v>0</v>
      </c>
      <c r="H25" s="168">
        <v>0</v>
      </c>
      <c r="I25" s="168"/>
      <c r="J25" s="168">
        <v>0</v>
      </c>
      <c r="K25" s="168">
        <v>0</v>
      </c>
      <c r="L25" s="168">
        <v>0</v>
      </c>
      <c r="M25" s="86"/>
    </row>
    <row r="26" spans="1:13" x14ac:dyDescent="0.25">
      <c r="A26" s="2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x14ac:dyDescent="0.25">
      <c r="A27" s="24" t="s">
        <v>31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x14ac:dyDescent="0.25">
      <c r="A28" s="191" t="s">
        <v>32</v>
      </c>
      <c r="B28" s="80">
        <v>4.3</v>
      </c>
      <c r="C28" s="80">
        <v>0.1</v>
      </c>
      <c r="D28" s="80">
        <v>0.5</v>
      </c>
      <c r="E28" s="80"/>
      <c r="F28" s="80">
        <v>4.3</v>
      </c>
      <c r="G28" s="80">
        <v>0.1</v>
      </c>
      <c r="H28" s="80">
        <v>1.1000000000000001</v>
      </c>
      <c r="I28" s="80"/>
      <c r="J28" s="80">
        <v>3.6</v>
      </c>
      <c r="K28" s="80">
        <v>0.1</v>
      </c>
      <c r="L28" s="80">
        <v>0.6</v>
      </c>
      <c r="M28" s="86"/>
    </row>
    <row r="29" spans="1:13" x14ac:dyDescent="0.25">
      <c r="A29" s="191" t="s">
        <v>33</v>
      </c>
      <c r="B29" s="80">
        <v>3.6</v>
      </c>
      <c r="C29" s="80">
        <v>0.2</v>
      </c>
      <c r="D29" s="80">
        <v>0.4</v>
      </c>
      <c r="E29" s="80"/>
      <c r="F29" s="80">
        <v>2.6</v>
      </c>
      <c r="G29" s="80">
        <v>0.2</v>
      </c>
      <c r="H29" s="80">
        <v>0.6</v>
      </c>
      <c r="I29" s="80"/>
      <c r="J29" s="80">
        <v>2.2000000000000002</v>
      </c>
      <c r="K29" s="80">
        <v>0.2</v>
      </c>
      <c r="L29" s="80">
        <v>0.4</v>
      </c>
      <c r="M29" s="86"/>
    </row>
    <row r="30" spans="1:13" x14ac:dyDescent="0.25">
      <c r="A30" s="191" t="s">
        <v>34</v>
      </c>
      <c r="B30" s="80">
        <v>5.3</v>
      </c>
      <c r="C30" s="80">
        <v>1.5</v>
      </c>
      <c r="D30" s="80">
        <v>1.3</v>
      </c>
      <c r="E30" s="80"/>
      <c r="F30" s="80">
        <v>2.6</v>
      </c>
      <c r="G30" s="80">
        <v>2.4</v>
      </c>
      <c r="H30" s="80">
        <v>2.2000000000000002</v>
      </c>
      <c r="I30" s="80"/>
      <c r="J30" s="80">
        <v>2.7</v>
      </c>
      <c r="K30" s="80">
        <v>1.5</v>
      </c>
      <c r="L30" s="80">
        <v>1.5</v>
      </c>
      <c r="M30" s="86"/>
    </row>
    <row r="31" spans="1:13" ht="23.25" x14ac:dyDescent="0.25">
      <c r="A31" s="192" t="s">
        <v>118</v>
      </c>
      <c r="B31" s="80">
        <v>4.7</v>
      </c>
      <c r="C31" s="80">
        <v>1.5</v>
      </c>
      <c r="D31" s="80">
        <v>1.5</v>
      </c>
      <c r="E31" s="80"/>
      <c r="F31" s="80">
        <v>2.2999999999999998</v>
      </c>
      <c r="G31" s="80">
        <v>1.9</v>
      </c>
      <c r="H31" s="80">
        <v>1.7</v>
      </c>
      <c r="I31" s="80"/>
      <c r="J31" s="80">
        <v>2.2000000000000002</v>
      </c>
      <c r="K31" s="80">
        <v>1.4</v>
      </c>
      <c r="L31" s="80">
        <v>1.3</v>
      </c>
      <c r="M31" s="86"/>
    </row>
    <row r="32" spans="1:13" x14ac:dyDescent="0.25">
      <c r="A32" s="191" t="s">
        <v>119</v>
      </c>
      <c r="B32" s="80">
        <v>2</v>
      </c>
      <c r="C32" s="80">
        <v>0.4</v>
      </c>
      <c r="D32" s="80">
        <v>0.4</v>
      </c>
      <c r="E32" s="80"/>
      <c r="F32" s="80">
        <v>1.2</v>
      </c>
      <c r="G32" s="80">
        <v>0.6</v>
      </c>
      <c r="H32" s="80">
        <v>0.5</v>
      </c>
      <c r="I32" s="80"/>
      <c r="J32" s="80">
        <v>1.1000000000000001</v>
      </c>
      <c r="K32" s="80">
        <v>0.4</v>
      </c>
      <c r="L32" s="80">
        <v>0.4</v>
      </c>
      <c r="M32" s="86"/>
    </row>
    <row r="33" spans="1:13" x14ac:dyDescent="0.25">
      <c r="A33" s="191" t="s">
        <v>120</v>
      </c>
      <c r="B33" s="80">
        <v>2.4</v>
      </c>
      <c r="C33" s="80">
        <v>0.7</v>
      </c>
      <c r="D33" s="80">
        <v>0.6</v>
      </c>
      <c r="E33" s="80"/>
      <c r="F33" s="80">
        <v>1.3</v>
      </c>
      <c r="G33" s="80">
        <v>0.8</v>
      </c>
      <c r="H33" s="80">
        <v>0.7</v>
      </c>
      <c r="I33" s="80"/>
      <c r="J33" s="80">
        <v>1</v>
      </c>
      <c r="K33" s="80">
        <v>0.6</v>
      </c>
      <c r="L33" s="80">
        <v>0.5</v>
      </c>
      <c r="M33" s="86"/>
    </row>
    <row r="34" spans="1:13" x14ac:dyDescent="0.25">
      <c r="A34" s="191" t="s">
        <v>35</v>
      </c>
      <c r="B34" s="80">
        <v>1.5</v>
      </c>
      <c r="C34" s="80">
        <v>0.4</v>
      </c>
      <c r="D34" s="80">
        <v>0.4</v>
      </c>
      <c r="E34" s="80"/>
      <c r="F34" s="80">
        <v>1.1000000000000001</v>
      </c>
      <c r="G34" s="80">
        <v>0.5</v>
      </c>
      <c r="H34" s="80">
        <v>0.4</v>
      </c>
      <c r="I34" s="80"/>
      <c r="J34" s="80">
        <v>0.9</v>
      </c>
      <c r="K34" s="80">
        <v>0.3</v>
      </c>
      <c r="L34" s="80">
        <v>0.3</v>
      </c>
      <c r="M34" s="86"/>
    </row>
    <row r="35" spans="1:13" x14ac:dyDescent="0.25">
      <c r="A35" s="191" t="s">
        <v>36</v>
      </c>
      <c r="B35" s="80">
        <v>1.6</v>
      </c>
      <c r="C35" s="80">
        <v>0.7</v>
      </c>
      <c r="D35" s="80">
        <v>0.6</v>
      </c>
      <c r="E35" s="80"/>
      <c r="F35" s="80">
        <v>1.4</v>
      </c>
      <c r="G35" s="80">
        <v>0.7</v>
      </c>
      <c r="H35" s="80">
        <v>0.6</v>
      </c>
      <c r="I35" s="80"/>
      <c r="J35" s="80">
        <v>1.1000000000000001</v>
      </c>
      <c r="K35" s="80">
        <v>0.5</v>
      </c>
      <c r="L35" s="80">
        <v>0.5</v>
      </c>
      <c r="M35" s="86"/>
    </row>
    <row r="36" spans="1:13" s="98" customFormat="1" x14ac:dyDescent="0.25">
      <c r="A36" s="187" t="s">
        <v>6</v>
      </c>
      <c r="B36" s="168">
        <v>0</v>
      </c>
      <c r="C36" s="168">
        <v>0</v>
      </c>
      <c r="D36" s="168">
        <v>0</v>
      </c>
      <c r="E36" s="168"/>
      <c r="F36" s="168">
        <v>0</v>
      </c>
      <c r="G36" s="168">
        <v>0</v>
      </c>
      <c r="H36" s="168">
        <v>0</v>
      </c>
      <c r="I36" s="168"/>
      <c r="J36" s="168">
        <v>0</v>
      </c>
      <c r="K36" s="168">
        <v>0</v>
      </c>
      <c r="L36" s="168">
        <v>0</v>
      </c>
      <c r="M36" s="106"/>
    </row>
    <row r="37" spans="1:13" x14ac:dyDescent="0.25">
      <c r="A37" s="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6"/>
    </row>
    <row r="38" spans="1:13" ht="23.25" x14ac:dyDescent="0.25">
      <c r="A38" s="150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x14ac:dyDescent="0.25">
      <c r="A39" s="189" t="s">
        <v>45</v>
      </c>
      <c r="B39" s="87">
        <v>6</v>
      </c>
      <c r="C39" s="86"/>
      <c r="D39" s="86"/>
      <c r="E39" s="86"/>
      <c r="F39" s="87">
        <v>2.9</v>
      </c>
      <c r="G39" s="86"/>
      <c r="H39" s="86"/>
      <c r="I39" s="86"/>
      <c r="J39" s="87">
        <v>2.7</v>
      </c>
      <c r="K39" s="86"/>
      <c r="L39" s="86"/>
      <c r="M39" s="86"/>
    </row>
    <row r="40" spans="1:13" x14ac:dyDescent="0.25">
      <c r="A40" s="189" t="s">
        <v>46</v>
      </c>
      <c r="B40" s="87">
        <v>4.9000000000000004</v>
      </c>
      <c r="C40" s="86"/>
      <c r="D40" s="86"/>
      <c r="E40" s="86"/>
      <c r="F40" s="87">
        <v>2.6</v>
      </c>
      <c r="G40" s="86"/>
      <c r="H40" s="86"/>
      <c r="I40" s="86"/>
      <c r="J40" s="87">
        <v>2.2999999999999998</v>
      </c>
      <c r="K40" s="86"/>
      <c r="L40" s="86"/>
      <c r="M40" s="86"/>
    </row>
    <row r="41" spans="1:13" x14ac:dyDescent="0.25">
      <c r="A41" s="190" t="s">
        <v>47</v>
      </c>
      <c r="B41" s="87">
        <v>3.5</v>
      </c>
      <c r="C41" s="86"/>
      <c r="D41" s="86"/>
      <c r="E41" s="86"/>
      <c r="F41" s="87">
        <v>2.2000000000000002</v>
      </c>
      <c r="G41" s="86"/>
      <c r="H41" s="86"/>
      <c r="I41" s="86"/>
      <c r="J41" s="87">
        <v>2</v>
      </c>
      <c r="K41" s="86"/>
      <c r="L41" s="86"/>
      <c r="M41" s="87"/>
    </row>
    <row r="42" spans="1:13" ht="23.25" x14ac:dyDescent="0.25">
      <c r="A42" s="190" t="s">
        <v>48</v>
      </c>
      <c r="B42" s="87">
        <v>2.5</v>
      </c>
      <c r="C42" s="86"/>
      <c r="D42" s="86"/>
      <c r="E42" s="86"/>
      <c r="F42" s="87">
        <v>1.5</v>
      </c>
      <c r="G42" s="86"/>
      <c r="H42" s="86"/>
      <c r="I42" s="86"/>
      <c r="J42" s="87">
        <v>1.3</v>
      </c>
      <c r="K42" s="86"/>
      <c r="L42" s="86"/>
      <c r="M42" s="87"/>
    </row>
    <row r="43" spans="1:13" ht="23.25" x14ac:dyDescent="0.25">
      <c r="A43" s="190" t="s">
        <v>49</v>
      </c>
      <c r="B43" s="87">
        <v>2.7</v>
      </c>
      <c r="C43" s="86"/>
      <c r="D43" s="86"/>
      <c r="E43" s="86"/>
      <c r="F43" s="87">
        <v>2.2000000000000002</v>
      </c>
      <c r="G43" s="86"/>
      <c r="H43" s="86"/>
      <c r="I43" s="86"/>
      <c r="J43" s="87">
        <v>1.7</v>
      </c>
      <c r="K43" s="86"/>
      <c r="L43" s="86"/>
      <c r="M43" s="87"/>
    </row>
    <row r="44" spans="1:13" x14ac:dyDescent="0.25">
      <c r="A44" s="189" t="s">
        <v>50</v>
      </c>
      <c r="B44" s="87">
        <v>2.2999999999999998</v>
      </c>
      <c r="C44" s="86"/>
      <c r="D44" s="86"/>
      <c r="E44" s="86"/>
      <c r="F44" s="87">
        <v>1.6</v>
      </c>
      <c r="G44" s="86"/>
      <c r="H44" s="86"/>
      <c r="I44" s="86"/>
      <c r="J44" s="87">
        <v>1.2</v>
      </c>
      <c r="K44" s="86"/>
      <c r="L44" s="86"/>
      <c r="M44" s="87"/>
    </row>
    <row r="45" spans="1:13" x14ac:dyDescent="0.25">
      <c r="A45" s="189" t="s">
        <v>51</v>
      </c>
      <c r="B45" s="87">
        <v>3.4</v>
      </c>
      <c r="C45" s="86"/>
      <c r="D45" s="86"/>
      <c r="E45" s="86"/>
      <c r="F45" s="87">
        <v>1.7</v>
      </c>
      <c r="G45" s="86"/>
      <c r="H45" s="86"/>
      <c r="I45" s="86"/>
      <c r="J45" s="87">
        <v>1.7</v>
      </c>
      <c r="K45" s="86"/>
      <c r="L45" s="86"/>
      <c r="M45" s="87"/>
    </row>
    <row r="46" spans="1:13" x14ac:dyDescent="0.25">
      <c r="A46" s="189" t="s">
        <v>52</v>
      </c>
      <c r="B46" s="87">
        <v>4.0999999999999996</v>
      </c>
      <c r="C46" s="86"/>
      <c r="D46" s="86"/>
      <c r="E46" s="86"/>
      <c r="F46" s="87">
        <v>2</v>
      </c>
      <c r="G46" s="86"/>
      <c r="H46" s="86"/>
      <c r="I46" s="86"/>
      <c r="J46" s="87">
        <v>1.8</v>
      </c>
      <c r="K46" s="86"/>
      <c r="L46" s="86"/>
      <c r="M46" s="87"/>
    </row>
    <row r="47" spans="1:13" x14ac:dyDescent="0.25">
      <c r="A47" s="189" t="s">
        <v>53</v>
      </c>
      <c r="B47" s="167">
        <v>0</v>
      </c>
      <c r="C47" s="86"/>
      <c r="D47" s="86"/>
      <c r="E47" s="86"/>
      <c r="F47" s="167">
        <v>0</v>
      </c>
      <c r="G47" s="86"/>
      <c r="H47" s="86"/>
      <c r="I47" s="86"/>
      <c r="J47" s="167">
        <v>0</v>
      </c>
      <c r="K47" s="86"/>
      <c r="L47" s="86"/>
      <c r="M47" s="87"/>
    </row>
    <row r="48" spans="1:13" x14ac:dyDescent="0.25">
      <c r="A48" s="54" t="s">
        <v>54</v>
      </c>
      <c r="B48" s="168">
        <v>0</v>
      </c>
      <c r="C48" s="86"/>
      <c r="D48" s="86"/>
      <c r="E48" s="86"/>
      <c r="F48" s="168">
        <v>0</v>
      </c>
      <c r="G48" s="86"/>
      <c r="H48" s="86"/>
      <c r="I48" s="86"/>
      <c r="J48" s="168">
        <v>0</v>
      </c>
      <c r="K48" s="86"/>
      <c r="L48" s="86"/>
      <c r="M48" s="87"/>
    </row>
    <row r="49" spans="1:13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8"/>
    </row>
    <row r="50" spans="1:13" ht="23.25" x14ac:dyDescent="0.25">
      <c r="A50" s="152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1" spans="1:13" x14ac:dyDescent="0.25">
      <c r="A51" s="188" t="s">
        <v>55</v>
      </c>
      <c r="B51" s="87">
        <v>3.4</v>
      </c>
      <c r="C51" s="86"/>
      <c r="D51" s="86"/>
      <c r="E51" s="86"/>
      <c r="F51" s="87">
        <v>2.1</v>
      </c>
      <c r="G51" s="86"/>
      <c r="H51" s="86"/>
      <c r="I51" s="86"/>
      <c r="J51" s="87">
        <v>1.7</v>
      </c>
      <c r="K51" s="86"/>
      <c r="L51" s="86"/>
      <c r="M51" s="86"/>
    </row>
    <row r="52" spans="1:13" x14ac:dyDescent="0.25">
      <c r="A52" s="188" t="s">
        <v>56</v>
      </c>
      <c r="B52" s="87">
        <v>5.3</v>
      </c>
      <c r="C52" s="86"/>
      <c r="D52" s="86"/>
      <c r="E52" s="86"/>
      <c r="F52" s="87">
        <v>3</v>
      </c>
      <c r="G52" s="86"/>
      <c r="H52" s="86"/>
      <c r="I52" s="86"/>
      <c r="J52" s="87">
        <v>2.8</v>
      </c>
      <c r="K52" s="86"/>
      <c r="L52" s="86"/>
      <c r="M52" s="86"/>
    </row>
    <row r="53" spans="1:13" x14ac:dyDescent="0.25">
      <c r="A53" s="151" t="s">
        <v>6</v>
      </c>
      <c r="B53" s="163">
        <v>0</v>
      </c>
      <c r="C53" s="170"/>
      <c r="D53" s="170"/>
      <c r="E53" s="170"/>
      <c r="F53" s="163">
        <v>0</v>
      </c>
      <c r="G53" s="170"/>
      <c r="H53" s="170"/>
      <c r="I53" s="170"/>
      <c r="J53" s="163">
        <v>0</v>
      </c>
      <c r="K53" s="170"/>
      <c r="L53" s="170"/>
      <c r="M53" s="86"/>
    </row>
    <row r="56" spans="1:13" x14ac:dyDescent="0.25">
      <c r="A56" s="232" t="s">
        <v>104</v>
      </c>
    </row>
  </sheetData>
  <sheetProtection sheet="1" objects="1" scenarios="1"/>
  <mergeCells count="4">
    <mergeCell ref="B6:D6"/>
    <mergeCell ref="F6:H6"/>
    <mergeCell ref="J6:L6"/>
    <mergeCell ref="B8:L8"/>
  </mergeCells>
  <hyperlinks>
    <hyperlink ref="A56" r:id="rId1"/>
  </hyperlinks>
  <pageMargins left="0.7" right="0.7" top="0.75" bottom="0.75" header="0.3" footer="0.3"/>
  <pageSetup paperSize="9" scale="62" orientation="portrait" verticalDpi="0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60"/>
  <sheetViews>
    <sheetView zoomScaleNormal="100" workbookViewId="0">
      <pane ySplit="8" topLeftCell="A9" activePane="bottomLeft" state="frozen"/>
      <selection activeCell="A4" sqref="A4:XFD4"/>
      <selection pane="bottomLeft"/>
    </sheetView>
  </sheetViews>
  <sheetFormatPr defaultRowHeight="15" x14ac:dyDescent="0.25"/>
  <cols>
    <col min="1" max="1" width="26.42578125" customWidth="1"/>
    <col min="2" max="4" width="12.85546875" customWidth="1"/>
    <col min="5" max="5" width="1.7109375" customWidth="1"/>
    <col min="6" max="6" width="12.85546875" customWidth="1"/>
    <col min="7" max="7" width="1.7109375" customWidth="1"/>
    <col min="8" max="8" width="12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98" t="str">
        <f>[2]Contents!A2</f>
        <v>44300DO030_2015 Disability, Ageing and Carers, Australia: Summary of Findings, 2015</v>
      </c>
      <c r="B2" s="219"/>
      <c r="C2" s="219"/>
      <c r="D2" s="28"/>
      <c r="E2" s="28"/>
      <c r="F2" s="28"/>
      <c r="G2" s="28"/>
      <c r="H2" s="28"/>
    </row>
    <row r="3" spans="1:259" ht="12.75" customHeight="1" x14ac:dyDescent="0.25">
      <c r="A3" s="178" t="s">
        <v>107</v>
      </c>
      <c r="B3" s="219"/>
      <c r="C3" s="219"/>
      <c r="D3" s="28"/>
      <c r="E3" s="28"/>
      <c r="F3" s="28"/>
      <c r="G3" s="28"/>
      <c r="H3" s="28"/>
    </row>
    <row r="4" spans="1:259" ht="19.5" customHeight="1" x14ac:dyDescent="0.25">
      <c r="A4" s="220" t="s">
        <v>87</v>
      </c>
      <c r="B4" s="174"/>
      <c r="C4" s="174"/>
      <c r="D4" s="28"/>
      <c r="E4" s="28"/>
      <c r="F4" s="28"/>
      <c r="G4" s="28"/>
      <c r="H4" s="28"/>
    </row>
    <row r="5" spans="1:259" ht="15" customHeight="1" x14ac:dyDescent="0.25">
      <c r="A5" s="220"/>
      <c r="B5" s="174"/>
      <c r="C5" s="174"/>
      <c r="D5" s="28"/>
      <c r="E5" s="28"/>
      <c r="F5" s="28"/>
      <c r="G5" s="28"/>
      <c r="H5" s="28"/>
    </row>
    <row r="6" spans="1:259" ht="17.45" customHeight="1" x14ac:dyDescent="0.25">
      <c r="A6" s="221"/>
      <c r="B6" s="252" t="s">
        <v>122</v>
      </c>
      <c r="C6" s="252"/>
      <c r="D6" s="252"/>
      <c r="E6" s="222"/>
      <c r="F6" s="222"/>
      <c r="G6" s="222"/>
      <c r="H6" s="222"/>
      <c r="I6" s="60"/>
      <c r="J6" s="60"/>
    </row>
    <row r="7" spans="1:259" ht="17.45" customHeight="1" x14ac:dyDescent="0.25">
      <c r="A7" s="223" t="s">
        <v>1</v>
      </c>
      <c r="B7" s="224" t="s">
        <v>64</v>
      </c>
      <c r="C7" s="224" t="s">
        <v>65</v>
      </c>
      <c r="D7" s="225" t="s">
        <v>57</v>
      </c>
      <c r="E7" s="225"/>
      <c r="F7" s="225" t="s">
        <v>58</v>
      </c>
      <c r="G7" s="225"/>
      <c r="H7" s="225" t="s">
        <v>6</v>
      </c>
      <c r="I7" s="60"/>
      <c r="J7" s="60"/>
    </row>
    <row r="8" spans="1:259" x14ac:dyDescent="0.25">
      <c r="A8" s="251" t="s">
        <v>7</v>
      </c>
      <c r="B8" s="251"/>
      <c r="C8" s="251"/>
      <c r="D8" s="251"/>
      <c r="E8" s="251"/>
      <c r="F8" s="251"/>
      <c r="G8" s="251"/>
      <c r="H8" s="251"/>
      <c r="I8" s="79"/>
      <c r="J8" s="79"/>
    </row>
    <row r="9" spans="1:259" x14ac:dyDescent="0.25">
      <c r="A9" s="226" t="s">
        <v>71</v>
      </c>
      <c r="B9" s="227"/>
      <c r="C9" s="227"/>
      <c r="D9" s="227"/>
      <c r="E9" s="227"/>
      <c r="F9" s="227"/>
      <c r="G9" s="227"/>
      <c r="H9" s="227"/>
      <c r="I9" s="79"/>
      <c r="J9" s="79"/>
    </row>
    <row r="10" spans="1:259" x14ac:dyDescent="0.25">
      <c r="A10" s="7" t="s">
        <v>8</v>
      </c>
      <c r="B10" s="7"/>
      <c r="C10" s="7"/>
    </row>
    <row r="11" spans="1:259" x14ac:dyDescent="0.25">
      <c r="A11" s="9" t="s">
        <v>10</v>
      </c>
      <c r="B11" s="80">
        <v>38.4</v>
      </c>
      <c r="C11" s="80">
        <v>111</v>
      </c>
      <c r="D11" s="80">
        <v>150.5</v>
      </c>
      <c r="E11" s="80"/>
      <c r="F11" s="80">
        <v>796.5</v>
      </c>
      <c r="G11" s="80"/>
      <c r="H11" s="80">
        <v>948</v>
      </c>
    </row>
    <row r="12" spans="1:259" x14ac:dyDescent="0.25">
      <c r="A12" s="9" t="s">
        <v>14</v>
      </c>
      <c r="B12" s="80">
        <v>2.5</v>
      </c>
      <c r="C12" s="80">
        <v>2.9</v>
      </c>
      <c r="D12" s="80">
        <v>5.7</v>
      </c>
      <c r="E12" s="80"/>
      <c r="F12" s="80">
        <v>37</v>
      </c>
      <c r="G12" s="80"/>
      <c r="H12" s="80">
        <v>41.7</v>
      </c>
    </row>
    <row r="13" spans="1:259" x14ac:dyDescent="0.25">
      <c r="A13" s="11" t="s">
        <v>15</v>
      </c>
      <c r="B13" s="80">
        <v>41.1</v>
      </c>
      <c r="C13" s="80">
        <v>114.5</v>
      </c>
      <c r="D13" s="80">
        <v>156.6</v>
      </c>
      <c r="E13" s="80"/>
      <c r="F13" s="80">
        <v>833.9</v>
      </c>
      <c r="G13" s="80"/>
      <c r="H13" s="80">
        <v>988.4</v>
      </c>
    </row>
    <row r="14" spans="1:259" x14ac:dyDescent="0.25">
      <c r="A14" s="12" t="s">
        <v>16</v>
      </c>
      <c r="B14" s="80">
        <v>31.5</v>
      </c>
      <c r="C14" s="80">
        <v>42.9</v>
      </c>
      <c r="D14" s="80">
        <v>74.400000000000006</v>
      </c>
      <c r="E14" s="80"/>
      <c r="F14" s="80">
        <v>262.10000000000002</v>
      </c>
      <c r="G14" s="80"/>
      <c r="H14" s="80">
        <v>335.5</v>
      </c>
    </row>
    <row r="15" spans="1:259" x14ac:dyDescent="0.25">
      <c r="A15" s="13" t="s">
        <v>6</v>
      </c>
      <c r="B15" s="100">
        <v>70.8</v>
      </c>
      <c r="C15" s="100">
        <v>157.1</v>
      </c>
      <c r="D15" s="100">
        <v>230</v>
      </c>
      <c r="E15" s="100"/>
      <c r="F15" s="100">
        <v>1096</v>
      </c>
      <c r="G15" s="100"/>
      <c r="H15" s="100">
        <v>1323.5</v>
      </c>
    </row>
    <row r="16" spans="1:259" x14ac:dyDescent="0.25">
      <c r="A16" s="12" t="s">
        <v>17</v>
      </c>
      <c r="B16" s="80">
        <v>58.1</v>
      </c>
      <c r="C16" s="80">
        <v>72.900000000000006</v>
      </c>
      <c r="D16" s="80">
        <v>68.099999999999994</v>
      </c>
      <c r="E16" s="80"/>
      <c r="F16" s="80">
        <v>76.099999999999994</v>
      </c>
      <c r="G16" s="80"/>
      <c r="H16" s="80">
        <v>74.7</v>
      </c>
    </row>
    <row r="17" spans="1:12" x14ac:dyDescent="0.25">
      <c r="A17" s="12"/>
      <c r="B17" s="8"/>
      <c r="C17" s="8"/>
      <c r="D17" s="89"/>
      <c r="E17" s="89"/>
      <c r="F17" s="89"/>
      <c r="G17" s="89"/>
      <c r="H17" s="89"/>
    </row>
    <row r="18" spans="1:12" x14ac:dyDescent="0.25">
      <c r="A18" s="14" t="s">
        <v>18</v>
      </c>
      <c r="B18" s="7"/>
      <c r="C18" s="7"/>
      <c r="D18" s="89"/>
      <c r="E18" s="89"/>
      <c r="F18" s="90"/>
      <c r="G18" s="90"/>
      <c r="H18" s="89"/>
    </row>
    <row r="19" spans="1:12" x14ac:dyDescent="0.25">
      <c r="A19" s="9" t="s">
        <v>10</v>
      </c>
      <c r="B19" s="80">
        <v>53</v>
      </c>
      <c r="C19" s="80">
        <v>99.8</v>
      </c>
      <c r="D19" s="80">
        <v>153.80000000000001</v>
      </c>
      <c r="E19" s="80"/>
      <c r="F19" s="80">
        <v>652.5</v>
      </c>
      <c r="G19" s="80"/>
      <c r="H19" s="80">
        <v>806.4</v>
      </c>
    </row>
    <row r="20" spans="1:12" x14ac:dyDescent="0.25">
      <c r="A20" s="9" t="s">
        <v>14</v>
      </c>
      <c r="B20" s="80">
        <v>2.6</v>
      </c>
      <c r="C20" s="80">
        <v>2.1</v>
      </c>
      <c r="D20" s="80">
        <v>4.2</v>
      </c>
      <c r="E20" s="80"/>
      <c r="F20" s="80">
        <v>17.3</v>
      </c>
      <c r="G20" s="80"/>
      <c r="H20" s="80">
        <v>22.5</v>
      </c>
    </row>
    <row r="21" spans="1:12" x14ac:dyDescent="0.25">
      <c r="A21" s="11" t="s">
        <v>15</v>
      </c>
      <c r="B21" s="80">
        <v>56.1</v>
      </c>
      <c r="C21" s="80">
        <v>103.5</v>
      </c>
      <c r="D21" s="80">
        <v>157.80000000000001</v>
      </c>
      <c r="E21" s="80"/>
      <c r="F21" s="80">
        <v>670.5</v>
      </c>
      <c r="G21" s="80"/>
      <c r="H21" s="80">
        <v>828.7</v>
      </c>
    </row>
    <row r="22" spans="1:12" x14ac:dyDescent="0.25">
      <c r="A22" s="12" t="s">
        <v>16</v>
      </c>
      <c r="B22" s="80">
        <v>81.2</v>
      </c>
      <c r="C22" s="80">
        <v>71.8</v>
      </c>
      <c r="D22" s="80">
        <v>151.30000000000001</v>
      </c>
      <c r="E22" s="80"/>
      <c r="F22" s="80">
        <v>399.3</v>
      </c>
      <c r="G22" s="80"/>
      <c r="H22" s="80">
        <v>551.6</v>
      </c>
    </row>
    <row r="23" spans="1:12" x14ac:dyDescent="0.25">
      <c r="A23" s="13" t="s">
        <v>20</v>
      </c>
      <c r="B23" s="100">
        <v>134.5</v>
      </c>
      <c r="C23" s="100">
        <v>174.6</v>
      </c>
      <c r="D23" s="100">
        <v>309.8</v>
      </c>
      <c r="E23" s="100"/>
      <c r="F23" s="100">
        <v>1069.8</v>
      </c>
      <c r="G23" s="100"/>
      <c r="H23" s="100">
        <v>1381.6</v>
      </c>
    </row>
    <row r="24" spans="1:12" x14ac:dyDescent="0.25">
      <c r="A24" s="12" t="s">
        <v>17</v>
      </c>
      <c r="B24" s="80">
        <v>41.7</v>
      </c>
      <c r="C24" s="80">
        <v>59.3</v>
      </c>
      <c r="D24" s="80">
        <v>50.9</v>
      </c>
      <c r="E24" s="80"/>
      <c r="F24" s="80">
        <v>62.7</v>
      </c>
      <c r="G24" s="80"/>
      <c r="H24" s="80">
        <v>60</v>
      </c>
    </row>
    <row r="25" spans="1:12" x14ac:dyDescent="0.25">
      <c r="A25" s="12"/>
      <c r="B25" s="8"/>
      <c r="C25" s="8"/>
      <c r="D25" s="89"/>
      <c r="E25" s="89"/>
      <c r="F25" s="89"/>
      <c r="G25" s="89"/>
      <c r="H25" s="89"/>
    </row>
    <row r="26" spans="1:12" x14ac:dyDescent="0.25">
      <c r="A26" s="14" t="s">
        <v>21</v>
      </c>
      <c r="B26" s="7"/>
      <c r="C26" s="7"/>
      <c r="D26" s="89"/>
      <c r="E26" s="89"/>
      <c r="F26" s="89"/>
      <c r="G26" s="89"/>
      <c r="H26" s="89"/>
    </row>
    <row r="27" spans="1:12" x14ac:dyDescent="0.25">
      <c r="A27" s="9" t="s">
        <v>10</v>
      </c>
      <c r="B27" s="80">
        <v>92.9</v>
      </c>
      <c r="C27" s="80">
        <v>212.2</v>
      </c>
      <c r="D27" s="80">
        <v>305.10000000000002</v>
      </c>
      <c r="E27" s="80"/>
      <c r="F27" s="80">
        <v>1451.1</v>
      </c>
      <c r="G27" s="80"/>
      <c r="H27" s="80">
        <v>1755.1</v>
      </c>
    </row>
    <row r="28" spans="1:12" x14ac:dyDescent="0.25">
      <c r="A28" s="9" t="s">
        <v>14</v>
      </c>
      <c r="B28" s="80">
        <v>3.5</v>
      </c>
      <c r="C28" s="80">
        <v>5.6</v>
      </c>
      <c r="D28" s="80">
        <v>8.4</v>
      </c>
      <c r="E28" s="80"/>
      <c r="F28" s="80">
        <v>53.6</v>
      </c>
      <c r="G28" s="80"/>
      <c r="H28" s="80">
        <v>63</v>
      </c>
    </row>
    <row r="29" spans="1:12" x14ac:dyDescent="0.25">
      <c r="A29" s="11" t="s">
        <v>15</v>
      </c>
      <c r="B29" s="80">
        <v>95.7</v>
      </c>
      <c r="C29" s="80">
        <v>218.3</v>
      </c>
      <c r="D29" s="80">
        <v>313.7</v>
      </c>
      <c r="E29" s="80"/>
      <c r="F29" s="80">
        <v>1504.7</v>
      </c>
      <c r="G29" s="80"/>
      <c r="H29" s="80">
        <v>1816.7</v>
      </c>
      <c r="L29" s="98"/>
    </row>
    <row r="30" spans="1:12" x14ac:dyDescent="0.25">
      <c r="A30" s="12" t="s">
        <v>16</v>
      </c>
      <c r="B30" s="80">
        <v>111.7</v>
      </c>
      <c r="C30" s="80">
        <v>115.4</v>
      </c>
      <c r="D30" s="80">
        <v>224.7</v>
      </c>
      <c r="E30" s="80"/>
      <c r="F30" s="80">
        <v>661.4</v>
      </c>
      <c r="G30" s="80"/>
      <c r="H30" s="80">
        <v>887.4</v>
      </c>
    </row>
    <row r="31" spans="1:12" x14ac:dyDescent="0.25">
      <c r="A31" s="15" t="s">
        <v>6</v>
      </c>
      <c r="B31" s="101">
        <v>206.3</v>
      </c>
      <c r="C31" s="101">
        <v>331.7</v>
      </c>
      <c r="D31" s="101">
        <v>538.4</v>
      </c>
      <c r="E31" s="101"/>
      <c r="F31" s="101">
        <v>2166</v>
      </c>
      <c r="G31" s="101"/>
      <c r="H31" s="101">
        <v>2705.8</v>
      </c>
    </row>
    <row r="32" spans="1:12" x14ac:dyDescent="0.25">
      <c r="A32" s="8" t="s">
        <v>17</v>
      </c>
      <c r="B32" s="80">
        <v>46.4</v>
      </c>
      <c r="C32" s="80">
        <v>65.8</v>
      </c>
      <c r="D32" s="80">
        <v>58.3</v>
      </c>
      <c r="E32" s="80"/>
      <c r="F32" s="80">
        <v>69.5</v>
      </c>
      <c r="G32" s="80"/>
      <c r="H32" s="80">
        <v>67.099999999999994</v>
      </c>
    </row>
    <row r="34" spans="1:9" ht="23.25" x14ac:dyDescent="0.25">
      <c r="A34" s="71" t="s">
        <v>23</v>
      </c>
    </row>
    <row r="35" spans="1:9" x14ac:dyDescent="0.25">
      <c r="A35" s="7" t="s">
        <v>8</v>
      </c>
    </row>
    <row r="36" spans="1:9" x14ac:dyDescent="0.25">
      <c r="A36" s="9" t="s">
        <v>10</v>
      </c>
      <c r="B36" s="80">
        <v>7.9</v>
      </c>
      <c r="C36" s="80">
        <v>39.700000000000003</v>
      </c>
      <c r="D36" s="80">
        <v>47.5</v>
      </c>
      <c r="E36" s="80"/>
      <c r="F36" s="80">
        <v>272.3</v>
      </c>
      <c r="G36" s="80"/>
      <c r="H36" s="80">
        <v>320.5</v>
      </c>
      <c r="I36" s="60"/>
    </row>
    <row r="37" spans="1:9" x14ac:dyDescent="0.25">
      <c r="A37" s="9" t="s">
        <v>14</v>
      </c>
      <c r="B37" s="167">
        <v>0</v>
      </c>
      <c r="C37" s="167">
        <v>0</v>
      </c>
      <c r="D37" s="80">
        <v>1.3</v>
      </c>
      <c r="E37" s="80"/>
      <c r="F37" s="80">
        <v>2.8</v>
      </c>
      <c r="G37" s="80"/>
      <c r="H37" s="80">
        <v>3.2</v>
      </c>
      <c r="I37" s="60"/>
    </row>
    <row r="38" spans="1:9" x14ac:dyDescent="0.25">
      <c r="A38" s="11" t="s">
        <v>15</v>
      </c>
      <c r="B38" s="80">
        <v>8.1</v>
      </c>
      <c r="C38" s="80">
        <v>40.4</v>
      </c>
      <c r="D38" s="80">
        <v>48.1</v>
      </c>
      <c r="E38" s="80"/>
      <c r="F38" s="80">
        <v>275.5</v>
      </c>
      <c r="G38" s="80"/>
      <c r="H38" s="80">
        <v>325.7</v>
      </c>
      <c r="I38" s="60"/>
    </row>
    <row r="39" spans="1:9" x14ac:dyDescent="0.25">
      <c r="A39" s="12" t="s">
        <v>16</v>
      </c>
      <c r="B39" s="80">
        <v>91.1</v>
      </c>
      <c r="C39" s="80">
        <v>179.2</v>
      </c>
      <c r="D39" s="80">
        <v>270.3</v>
      </c>
      <c r="E39" s="80"/>
      <c r="F39" s="80">
        <v>1001.9</v>
      </c>
      <c r="G39" s="80"/>
      <c r="H39" s="80">
        <v>1272.2</v>
      </c>
      <c r="I39" s="60"/>
    </row>
    <row r="40" spans="1:9" x14ac:dyDescent="0.25">
      <c r="A40" s="13" t="s">
        <v>6</v>
      </c>
      <c r="B40" s="100">
        <v>99.7</v>
      </c>
      <c r="C40" s="100">
        <v>219.3</v>
      </c>
      <c r="D40" s="100">
        <v>320</v>
      </c>
      <c r="E40" s="100"/>
      <c r="F40" s="100">
        <v>1277.0999999999999</v>
      </c>
      <c r="G40" s="100"/>
      <c r="H40" s="100">
        <v>1597.1</v>
      </c>
      <c r="I40" s="60"/>
    </row>
    <row r="41" spans="1:9" x14ac:dyDescent="0.25">
      <c r="A41" s="12" t="s">
        <v>17</v>
      </c>
      <c r="B41" s="80">
        <v>8.1</v>
      </c>
      <c r="C41" s="80">
        <v>18.399999999999999</v>
      </c>
      <c r="D41" s="80">
        <v>15</v>
      </c>
      <c r="E41" s="80"/>
      <c r="F41" s="80">
        <v>21.6</v>
      </c>
      <c r="G41" s="80"/>
      <c r="H41" s="80">
        <v>20.399999999999999</v>
      </c>
      <c r="I41" s="60"/>
    </row>
    <row r="42" spans="1:9" x14ac:dyDescent="0.25">
      <c r="A42" s="12"/>
      <c r="B42" s="93"/>
      <c r="C42" s="93"/>
      <c r="D42" s="93"/>
      <c r="E42" s="93"/>
      <c r="F42" s="93"/>
      <c r="G42" s="93"/>
      <c r="H42" s="93"/>
      <c r="I42" s="60"/>
    </row>
    <row r="43" spans="1:9" x14ac:dyDescent="0.25">
      <c r="A43" s="14" t="s">
        <v>18</v>
      </c>
      <c r="B43" s="93"/>
      <c r="C43" s="93"/>
      <c r="D43" s="93"/>
      <c r="E43" s="93"/>
      <c r="F43" s="93"/>
      <c r="G43" s="93"/>
      <c r="H43" s="93"/>
      <c r="I43" s="60"/>
    </row>
    <row r="44" spans="1:9" x14ac:dyDescent="0.25">
      <c r="A44" s="9" t="s">
        <v>10</v>
      </c>
      <c r="B44" s="80">
        <v>10.5</v>
      </c>
      <c r="C44" s="80">
        <v>18.3</v>
      </c>
      <c r="D44" s="80">
        <v>30.1</v>
      </c>
      <c r="E44" s="80"/>
      <c r="F44" s="80">
        <v>140.19999999999999</v>
      </c>
      <c r="G44" s="80"/>
      <c r="H44" s="80">
        <v>171.6</v>
      </c>
      <c r="I44" s="60"/>
    </row>
    <row r="45" spans="1:9" x14ac:dyDescent="0.25">
      <c r="A45" s="9" t="s">
        <v>14</v>
      </c>
      <c r="B45" s="167">
        <v>0</v>
      </c>
      <c r="C45" s="167">
        <v>0</v>
      </c>
      <c r="D45" s="167">
        <v>0</v>
      </c>
      <c r="E45" s="167"/>
      <c r="F45" s="80">
        <v>1.2</v>
      </c>
      <c r="G45" s="80"/>
      <c r="H45" s="80">
        <v>3.9</v>
      </c>
      <c r="I45" s="60"/>
    </row>
    <row r="46" spans="1:9" x14ac:dyDescent="0.25">
      <c r="A46" s="11" t="s">
        <v>15</v>
      </c>
      <c r="B46" s="80">
        <v>10.5</v>
      </c>
      <c r="C46" s="80">
        <v>19.600000000000001</v>
      </c>
      <c r="D46" s="80">
        <v>31.4</v>
      </c>
      <c r="E46" s="80"/>
      <c r="F46" s="80">
        <v>143.6</v>
      </c>
      <c r="G46" s="80"/>
      <c r="H46" s="80">
        <v>173.3</v>
      </c>
      <c r="I46" s="60"/>
    </row>
    <row r="47" spans="1:9" x14ac:dyDescent="0.25">
      <c r="A47" s="12" t="s">
        <v>16</v>
      </c>
      <c r="B47" s="80">
        <v>121.7</v>
      </c>
      <c r="C47" s="80">
        <v>147.6</v>
      </c>
      <c r="D47" s="80">
        <v>268.89999999999998</v>
      </c>
      <c r="E47" s="80"/>
      <c r="F47" s="80">
        <v>1322.1</v>
      </c>
      <c r="G47" s="80"/>
      <c r="H47" s="80">
        <v>1590.4</v>
      </c>
      <c r="I47" s="60"/>
    </row>
    <row r="48" spans="1:9" x14ac:dyDescent="0.25">
      <c r="A48" s="13" t="s">
        <v>20</v>
      </c>
      <c r="B48" s="100">
        <v>134.4</v>
      </c>
      <c r="C48" s="100">
        <v>165.9</v>
      </c>
      <c r="D48" s="100">
        <v>300.7</v>
      </c>
      <c r="E48" s="100"/>
      <c r="F48" s="100">
        <v>1466.3</v>
      </c>
      <c r="G48" s="100"/>
      <c r="H48" s="100">
        <v>1765.3</v>
      </c>
      <c r="I48" s="60"/>
    </row>
    <row r="49" spans="1:9" x14ac:dyDescent="0.25">
      <c r="A49" s="12" t="s">
        <v>17</v>
      </c>
      <c r="B49" s="80">
        <v>7.8</v>
      </c>
      <c r="C49" s="80">
        <v>11.8</v>
      </c>
      <c r="D49" s="80">
        <v>10.4</v>
      </c>
      <c r="E49" s="80"/>
      <c r="F49" s="80">
        <v>9.8000000000000007</v>
      </c>
      <c r="G49" s="80"/>
      <c r="H49" s="80">
        <v>9.8000000000000007</v>
      </c>
      <c r="I49" s="60"/>
    </row>
    <row r="50" spans="1:9" x14ac:dyDescent="0.25">
      <c r="A50" s="12"/>
      <c r="B50" s="93"/>
      <c r="C50" s="93"/>
      <c r="D50" s="93"/>
      <c r="E50" s="93"/>
      <c r="F50" s="93"/>
      <c r="G50" s="93"/>
      <c r="H50" s="93"/>
      <c r="I50" s="60"/>
    </row>
    <row r="51" spans="1:9" x14ac:dyDescent="0.25">
      <c r="A51" s="14" t="s">
        <v>21</v>
      </c>
      <c r="B51" s="93"/>
      <c r="C51" s="93"/>
      <c r="D51" s="93"/>
      <c r="E51" s="93"/>
      <c r="F51" s="93"/>
      <c r="G51" s="93"/>
      <c r="H51" s="93"/>
      <c r="I51" s="60"/>
    </row>
    <row r="52" spans="1:9" x14ac:dyDescent="0.25">
      <c r="A52" s="9" t="s">
        <v>10</v>
      </c>
      <c r="B52" s="80">
        <v>19.600000000000001</v>
      </c>
      <c r="C52" s="80">
        <v>59</v>
      </c>
      <c r="D52" s="80">
        <v>79.2</v>
      </c>
      <c r="E52" s="80"/>
      <c r="F52" s="80">
        <v>414.3</v>
      </c>
      <c r="G52" s="80"/>
      <c r="H52" s="80">
        <v>492.8</v>
      </c>
      <c r="I52" s="60"/>
    </row>
    <row r="53" spans="1:9" x14ac:dyDescent="0.25">
      <c r="A53" s="9" t="s">
        <v>14</v>
      </c>
      <c r="B53" s="167">
        <v>0</v>
      </c>
      <c r="C53" s="80">
        <v>1.3</v>
      </c>
      <c r="D53" s="80">
        <v>1.5</v>
      </c>
      <c r="E53" s="80"/>
      <c r="F53" s="80">
        <v>4.2</v>
      </c>
      <c r="G53" s="80"/>
      <c r="H53" s="80">
        <v>5.4</v>
      </c>
      <c r="I53" s="60"/>
    </row>
    <row r="54" spans="1:9" x14ac:dyDescent="0.25">
      <c r="A54" s="11" t="s">
        <v>15</v>
      </c>
      <c r="B54" s="80">
        <v>20.7</v>
      </c>
      <c r="C54" s="80">
        <v>60.7</v>
      </c>
      <c r="D54" s="80">
        <v>79.8</v>
      </c>
      <c r="E54" s="80"/>
      <c r="F54" s="80">
        <v>417.8</v>
      </c>
      <c r="G54" s="80"/>
      <c r="H54" s="80">
        <v>497.5</v>
      </c>
      <c r="I54" s="60"/>
    </row>
    <row r="55" spans="1:9" x14ac:dyDescent="0.25">
      <c r="A55" s="12" t="s">
        <v>16</v>
      </c>
      <c r="B55" s="80">
        <v>213.8</v>
      </c>
      <c r="C55" s="80">
        <v>326.8</v>
      </c>
      <c r="D55" s="80">
        <v>539.6</v>
      </c>
      <c r="E55" s="80"/>
      <c r="F55" s="80">
        <v>2324.3000000000002</v>
      </c>
      <c r="G55" s="80"/>
      <c r="H55" s="80">
        <v>2862.5</v>
      </c>
      <c r="I55" s="60"/>
    </row>
    <row r="56" spans="1:9" x14ac:dyDescent="0.25">
      <c r="A56" s="15" t="s">
        <v>6</v>
      </c>
      <c r="B56" s="101">
        <v>233.8</v>
      </c>
      <c r="C56" s="101">
        <v>385.2</v>
      </c>
      <c r="D56" s="101">
        <v>619.70000000000005</v>
      </c>
      <c r="E56" s="101"/>
      <c r="F56" s="101">
        <v>2742.4</v>
      </c>
      <c r="G56" s="101"/>
      <c r="H56" s="101">
        <v>3362.1</v>
      </c>
      <c r="I56" s="60"/>
    </row>
    <row r="57" spans="1:9" x14ac:dyDescent="0.25">
      <c r="A57" s="149" t="s">
        <v>17</v>
      </c>
      <c r="B57" s="95">
        <v>8.9</v>
      </c>
      <c r="C57" s="95">
        <v>15.8</v>
      </c>
      <c r="D57" s="95">
        <v>12.9</v>
      </c>
      <c r="E57" s="95"/>
      <c r="F57" s="95">
        <v>15.2</v>
      </c>
      <c r="G57" s="95"/>
      <c r="H57" s="95">
        <v>14.8</v>
      </c>
    </row>
    <row r="60" spans="1:9" x14ac:dyDescent="0.25">
      <c r="A60" s="232" t="s">
        <v>104</v>
      </c>
    </row>
  </sheetData>
  <sheetProtection sheet="1" objects="1" scenarios="1"/>
  <mergeCells count="2">
    <mergeCell ref="A8:H8"/>
    <mergeCell ref="B6:D6"/>
  </mergeCells>
  <hyperlinks>
    <hyperlink ref="A60" r:id="rId1"/>
  </hyperlinks>
  <pageMargins left="0.7" right="0.7" top="0.75" bottom="0.75" header="0.3" footer="0.3"/>
  <pageSetup paperSize="9" scale="77" orientation="portrait" verticalDpi="0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Y60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42578125" customWidth="1"/>
    <col min="2" max="4" width="12.85546875" customWidth="1"/>
    <col min="5" max="5" width="1.7109375" customWidth="1"/>
    <col min="6" max="6" width="12.85546875" customWidth="1"/>
    <col min="7" max="7" width="1.7109375" customWidth="1"/>
    <col min="8" max="8" width="12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4"/>
      <c r="C2" s="4"/>
    </row>
    <row r="3" spans="1:259" ht="12.75" customHeight="1" x14ac:dyDescent="0.25">
      <c r="A3" s="111" t="s">
        <v>107</v>
      </c>
      <c r="B3" s="4"/>
      <c r="C3" s="4"/>
    </row>
    <row r="4" spans="1:259" ht="19.5" customHeight="1" x14ac:dyDescent="0.25">
      <c r="A4" s="5" t="s">
        <v>88</v>
      </c>
      <c r="B4" s="5"/>
      <c r="C4" s="5"/>
    </row>
    <row r="5" spans="1:259" ht="15" customHeight="1" x14ac:dyDescent="0.25">
      <c r="A5" s="153"/>
      <c r="B5" s="153"/>
      <c r="C5" s="153"/>
      <c r="D5" s="60"/>
      <c r="E5" s="60"/>
      <c r="F5" s="60"/>
      <c r="G5" s="60"/>
      <c r="H5" s="60"/>
      <c r="I5" s="60"/>
      <c r="J5" s="60"/>
    </row>
    <row r="6" spans="1:259" ht="17.45" customHeight="1" x14ac:dyDescent="0.25">
      <c r="A6" s="153"/>
      <c r="B6" s="250" t="s">
        <v>122</v>
      </c>
      <c r="C6" s="250"/>
      <c r="D6" s="250"/>
      <c r="E6" s="60"/>
      <c r="F6" s="60"/>
      <c r="G6" s="60"/>
      <c r="H6" s="60"/>
      <c r="I6" s="60"/>
      <c r="J6" s="60"/>
    </row>
    <row r="7" spans="1:259" ht="17.45" customHeight="1" x14ac:dyDescent="0.25">
      <c r="A7" s="6" t="s">
        <v>1</v>
      </c>
      <c r="B7" s="218" t="s">
        <v>64</v>
      </c>
      <c r="C7" s="218" t="s">
        <v>65</v>
      </c>
      <c r="D7" s="56" t="s">
        <v>57</v>
      </c>
      <c r="E7" s="56"/>
      <c r="F7" s="55" t="s">
        <v>58</v>
      </c>
      <c r="G7" s="55"/>
      <c r="H7" s="55" t="s">
        <v>6</v>
      </c>
      <c r="I7" s="60"/>
      <c r="J7" s="60"/>
    </row>
    <row r="8" spans="1:259" x14ac:dyDescent="0.25">
      <c r="A8" s="246" t="s">
        <v>60</v>
      </c>
      <c r="B8" s="246"/>
      <c r="C8" s="246"/>
      <c r="D8" s="246"/>
      <c r="E8" s="246"/>
      <c r="F8" s="246"/>
      <c r="G8" s="246"/>
      <c r="H8" s="246"/>
      <c r="I8" s="79"/>
      <c r="J8" s="79"/>
    </row>
    <row r="9" spans="1:259" x14ac:dyDescent="0.25">
      <c r="A9" s="71" t="s">
        <v>71</v>
      </c>
      <c r="B9" s="62"/>
      <c r="C9" s="62"/>
      <c r="D9" s="62"/>
      <c r="E9" s="62"/>
      <c r="F9" s="62"/>
      <c r="G9" s="62"/>
      <c r="H9" s="62"/>
      <c r="I9" s="79"/>
      <c r="J9" s="79"/>
    </row>
    <row r="10" spans="1:259" x14ac:dyDescent="0.25">
      <c r="A10" s="7" t="s">
        <v>8</v>
      </c>
      <c r="B10" s="7"/>
      <c r="C10" s="7"/>
    </row>
    <row r="11" spans="1:259" x14ac:dyDescent="0.25">
      <c r="A11" s="9" t="s">
        <v>10</v>
      </c>
      <c r="B11" s="80">
        <v>10.9</v>
      </c>
      <c r="C11" s="80">
        <v>4.8</v>
      </c>
      <c r="D11" s="80">
        <v>4.2</v>
      </c>
      <c r="E11" s="80"/>
      <c r="F11" s="80">
        <v>1.4</v>
      </c>
      <c r="G11" s="80"/>
      <c r="H11" s="80">
        <v>1</v>
      </c>
    </row>
    <row r="12" spans="1:259" x14ac:dyDescent="0.25">
      <c r="A12" s="9" t="s">
        <v>14</v>
      </c>
      <c r="B12" s="80">
        <v>37.6</v>
      </c>
      <c r="C12" s="80">
        <v>46.5</v>
      </c>
      <c r="D12" s="80">
        <v>25.8</v>
      </c>
      <c r="E12" s="80"/>
      <c r="F12" s="80">
        <v>10.3</v>
      </c>
      <c r="G12" s="80"/>
      <c r="H12" s="80">
        <v>9.1999999999999993</v>
      </c>
    </row>
    <row r="13" spans="1:259" x14ac:dyDescent="0.25">
      <c r="A13" s="11" t="s">
        <v>15</v>
      </c>
      <c r="B13" s="80">
        <v>10.5</v>
      </c>
      <c r="C13" s="80">
        <v>4.8</v>
      </c>
      <c r="D13" s="80">
        <v>4.3</v>
      </c>
      <c r="E13" s="80"/>
      <c r="F13" s="80">
        <v>1.3</v>
      </c>
      <c r="G13" s="80"/>
      <c r="H13" s="80">
        <v>1</v>
      </c>
    </row>
    <row r="14" spans="1:259" x14ac:dyDescent="0.25">
      <c r="A14" s="12" t="s">
        <v>16</v>
      </c>
      <c r="B14" s="80">
        <v>11</v>
      </c>
      <c r="C14" s="80">
        <v>9.9</v>
      </c>
      <c r="D14" s="80">
        <v>7.9</v>
      </c>
      <c r="E14" s="80"/>
      <c r="F14" s="80">
        <v>3.3</v>
      </c>
      <c r="G14" s="80"/>
      <c r="H14" s="80">
        <v>2.8</v>
      </c>
    </row>
    <row r="15" spans="1:259" x14ac:dyDescent="0.25">
      <c r="A15" s="13" t="s">
        <v>6</v>
      </c>
      <c r="B15" s="100">
        <v>7.2</v>
      </c>
      <c r="C15" s="100">
        <v>4.0999999999999996</v>
      </c>
      <c r="D15" s="100">
        <v>3.5</v>
      </c>
      <c r="E15" s="100"/>
      <c r="F15" s="100">
        <v>0.7</v>
      </c>
      <c r="G15" s="100"/>
      <c r="H15" s="100">
        <v>0.1</v>
      </c>
    </row>
    <row r="16" spans="1:259" x14ac:dyDescent="0.25">
      <c r="A16" s="12" t="s">
        <v>17</v>
      </c>
      <c r="B16" s="91">
        <v>7.6</v>
      </c>
      <c r="C16" s="91">
        <v>2.5</v>
      </c>
      <c r="D16" s="91">
        <v>2.5</v>
      </c>
      <c r="E16" s="91"/>
      <c r="F16" s="91">
        <v>1.1000000000000001</v>
      </c>
      <c r="G16" s="91"/>
      <c r="H16" s="91">
        <v>1</v>
      </c>
    </row>
    <row r="17" spans="1:17" x14ac:dyDescent="0.25">
      <c r="A17" s="12"/>
      <c r="B17" s="8"/>
      <c r="C17" s="8"/>
      <c r="D17" s="93"/>
      <c r="E17" s="93"/>
      <c r="F17" s="93"/>
      <c r="G17" s="93"/>
      <c r="H17" s="93"/>
    </row>
    <row r="18" spans="1:17" x14ac:dyDescent="0.25">
      <c r="A18" s="14" t="s">
        <v>18</v>
      </c>
      <c r="B18" s="7"/>
      <c r="C18" s="7"/>
      <c r="D18" s="93"/>
      <c r="E18" s="93"/>
      <c r="F18" s="90"/>
      <c r="G18" s="90"/>
      <c r="H18" s="93"/>
    </row>
    <row r="19" spans="1:17" x14ac:dyDescent="0.25">
      <c r="A19" s="9" t="s">
        <v>10</v>
      </c>
      <c r="B19" s="80">
        <v>9.8000000000000007</v>
      </c>
      <c r="C19" s="80">
        <v>6.5</v>
      </c>
      <c r="D19" s="80">
        <v>5.4</v>
      </c>
      <c r="E19" s="80"/>
      <c r="F19" s="80">
        <v>1.7</v>
      </c>
      <c r="G19" s="80"/>
      <c r="H19" s="80">
        <v>1.2</v>
      </c>
    </row>
    <row r="20" spans="1:17" x14ac:dyDescent="0.25">
      <c r="A20" s="9" t="s">
        <v>14</v>
      </c>
      <c r="B20" s="80">
        <v>37.5</v>
      </c>
      <c r="C20" s="80">
        <v>49.4</v>
      </c>
      <c r="D20" s="80">
        <v>32.700000000000003</v>
      </c>
      <c r="E20" s="80"/>
      <c r="F20" s="80">
        <v>17.600000000000001</v>
      </c>
      <c r="G20" s="80"/>
      <c r="H20" s="80">
        <v>13.4</v>
      </c>
    </row>
    <row r="21" spans="1:17" x14ac:dyDescent="0.25">
      <c r="A21" s="11" t="s">
        <v>15</v>
      </c>
      <c r="B21" s="80">
        <v>9.4</v>
      </c>
      <c r="C21" s="80">
        <v>6.1</v>
      </c>
      <c r="D21" s="80">
        <v>5.2</v>
      </c>
      <c r="E21" s="80"/>
      <c r="F21" s="80">
        <v>1.7</v>
      </c>
      <c r="G21" s="80"/>
      <c r="H21" s="80">
        <v>1.2</v>
      </c>
    </row>
    <row r="22" spans="1:17" x14ac:dyDescent="0.25">
      <c r="A22" s="12" t="s">
        <v>16</v>
      </c>
      <c r="B22" s="80">
        <v>5.8</v>
      </c>
      <c r="C22" s="80">
        <v>7.3</v>
      </c>
      <c r="D22" s="80">
        <v>4.8</v>
      </c>
      <c r="E22" s="80"/>
      <c r="F22" s="80">
        <v>2.6</v>
      </c>
      <c r="G22" s="80"/>
      <c r="H22" s="80">
        <v>1.8</v>
      </c>
    </row>
    <row r="23" spans="1:17" x14ac:dyDescent="0.25">
      <c r="A23" s="13" t="s">
        <v>20</v>
      </c>
      <c r="B23" s="100">
        <v>5.0999999999999996</v>
      </c>
      <c r="C23" s="100">
        <v>4.7</v>
      </c>
      <c r="D23" s="100">
        <v>3.6</v>
      </c>
      <c r="E23" s="100"/>
      <c r="F23" s="100">
        <v>1</v>
      </c>
      <c r="G23" s="100"/>
      <c r="H23" s="168">
        <v>0</v>
      </c>
    </row>
    <row r="24" spans="1:17" x14ac:dyDescent="0.25">
      <c r="A24" s="12" t="s">
        <v>17</v>
      </c>
      <c r="B24" s="91">
        <v>7.9</v>
      </c>
      <c r="C24" s="91">
        <v>3.9</v>
      </c>
      <c r="D24" s="91">
        <v>3.8</v>
      </c>
      <c r="E24" s="91"/>
      <c r="F24" s="91">
        <v>1.4</v>
      </c>
      <c r="G24" s="91"/>
      <c r="H24" s="91">
        <v>1.2</v>
      </c>
    </row>
    <row r="25" spans="1:17" x14ac:dyDescent="0.25">
      <c r="A25" s="12"/>
      <c r="B25" s="8"/>
      <c r="C25" s="8"/>
      <c r="D25" s="93"/>
      <c r="E25" s="93"/>
      <c r="F25" s="93"/>
      <c r="G25" s="93"/>
      <c r="H25" s="93"/>
    </row>
    <row r="26" spans="1:17" x14ac:dyDescent="0.25">
      <c r="A26" s="14" t="s">
        <v>21</v>
      </c>
      <c r="B26" s="7"/>
      <c r="C26" s="7"/>
      <c r="D26" s="93"/>
      <c r="E26" s="93"/>
      <c r="F26" s="93"/>
      <c r="G26" s="93"/>
      <c r="H26" s="93"/>
    </row>
    <row r="27" spans="1:17" x14ac:dyDescent="0.25">
      <c r="A27" s="9" t="s">
        <v>10</v>
      </c>
      <c r="B27" s="80">
        <v>6.6</v>
      </c>
      <c r="C27" s="80">
        <v>4</v>
      </c>
      <c r="D27" s="80">
        <v>3.3</v>
      </c>
      <c r="E27" s="80"/>
      <c r="F27" s="80">
        <v>1.1000000000000001</v>
      </c>
      <c r="G27" s="80"/>
      <c r="H27" s="80">
        <v>0.8</v>
      </c>
    </row>
    <row r="28" spans="1:17" x14ac:dyDescent="0.25">
      <c r="A28" s="9" t="s">
        <v>14</v>
      </c>
      <c r="B28" s="80">
        <v>39.200000000000003</v>
      </c>
      <c r="C28" s="80">
        <v>28.3</v>
      </c>
      <c r="D28" s="80">
        <v>23.7</v>
      </c>
      <c r="E28" s="80"/>
      <c r="F28" s="80">
        <v>9</v>
      </c>
      <c r="G28" s="80"/>
      <c r="H28" s="80">
        <v>7.8</v>
      </c>
    </row>
    <row r="29" spans="1:17" x14ac:dyDescent="0.25">
      <c r="A29" s="11" t="s">
        <v>15</v>
      </c>
      <c r="B29" s="80">
        <v>6.6</v>
      </c>
      <c r="C29" s="80">
        <v>3.9</v>
      </c>
      <c r="D29" s="80">
        <v>3.2</v>
      </c>
      <c r="E29" s="80"/>
      <c r="F29" s="80">
        <v>1.1000000000000001</v>
      </c>
      <c r="G29" s="80"/>
      <c r="H29" s="80">
        <v>0.8</v>
      </c>
      <c r="Q29" s="98"/>
    </row>
    <row r="30" spans="1:17" x14ac:dyDescent="0.25">
      <c r="A30" s="12" t="s">
        <v>16</v>
      </c>
      <c r="B30" s="80">
        <v>5.2</v>
      </c>
      <c r="C30" s="80">
        <v>5.7</v>
      </c>
      <c r="D30" s="80">
        <v>4.3</v>
      </c>
      <c r="E30" s="80"/>
      <c r="F30" s="80">
        <v>2.1</v>
      </c>
      <c r="G30" s="80"/>
      <c r="H30" s="80">
        <v>1.6</v>
      </c>
    </row>
    <row r="31" spans="1:17" x14ac:dyDescent="0.25">
      <c r="A31" s="15" t="s">
        <v>6</v>
      </c>
      <c r="B31" s="101">
        <v>3.9</v>
      </c>
      <c r="C31" s="101">
        <v>3.2</v>
      </c>
      <c r="D31" s="101">
        <v>2.4</v>
      </c>
      <c r="E31" s="101"/>
      <c r="F31" s="101">
        <v>0.6</v>
      </c>
      <c r="G31" s="101"/>
      <c r="H31" s="161">
        <v>0</v>
      </c>
    </row>
    <row r="32" spans="1:17" x14ac:dyDescent="0.25">
      <c r="A32" s="8" t="s">
        <v>17</v>
      </c>
      <c r="B32" s="91">
        <v>5.3</v>
      </c>
      <c r="C32" s="91">
        <v>2.2000000000000002</v>
      </c>
      <c r="D32" s="91">
        <v>2.1</v>
      </c>
      <c r="E32" s="91"/>
      <c r="F32" s="91">
        <v>0.9</v>
      </c>
      <c r="G32" s="91"/>
      <c r="H32" s="91">
        <v>0.8</v>
      </c>
    </row>
    <row r="33" spans="1:9" x14ac:dyDescent="0.25">
      <c r="B33" s="92"/>
      <c r="C33" s="92"/>
      <c r="D33" s="92"/>
      <c r="E33" s="92"/>
      <c r="F33" s="92"/>
      <c r="G33" s="92"/>
      <c r="H33" s="92"/>
    </row>
    <row r="34" spans="1:9" ht="23.25" x14ac:dyDescent="0.25">
      <c r="A34" s="71" t="s">
        <v>23</v>
      </c>
      <c r="B34" s="92"/>
      <c r="C34" s="92"/>
      <c r="D34" s="92"/>
      <c r="E34" s="92"/>
      <c r="F34" s="92"/>
      <c r="G34" s="92"/>
      <c r="H34" s="92"/>
    </row>
    <row r="35" spans="1:9" x14ac:dyDescent="0.25">
      <c r="A35" s="7" t="s">
        <v>8</v>
      </c>
      <c r="B35" s="92"/>
      <c r="C35" s="92"/>
      <c r="D35" s="92"/>
      <c r="E35" s="92"/>
      <c r="F35" s="92"/>
      <c r="G35" s="92"/>
      <c r="H35" s="92"/>
    </row>
    <row r="36" spans="1:9" x14ac:dyDescent="0.25">
      <c r="A36" s="9" t="s">
        <v>10</v>
      </c>
      <c r="B36" s="80">
        <v>23</v>
      </c>
      <c r="C36" s="80">
        <v>9.6</v>
      </c>
      <c r="D36" s="80">
        <v>8.8000000000000007</v>
      </c>
      <c r="E36" s="80"/>
      <c r="F36" s="80">
        <v>3.6</v>
      </c>
      <c r="G36" s="80"/>
      <c r="H36" s="80">
        <v>3.5</v>
      </c>
    </row>
    <row r="37" spans="1:9" x14ac:dyDescent="0.25">
      <c r="A37" s="9" t="s">
        <v>14</v>
      </c>
      <c r="B37" s="167">
        <v>0</v>
      </c>
      <c r="C37" s="167">
        <v>0</v>
      </c>
      <c r="D37" s="82"/>
      <c r="E37" s="82"/>
      <c r="F37" s="80">
        <v>41</v>
      </c>
      <c r="G37" s="80"/>
      <c r="H37" s="80">
        <v>41.2</v>
      </c>
    </row>
    <row r="38" spans="1:9" x14ac:dyDescent="0.25">
      <c r="A38" s="11" t="s">
        <v>15</v>
      </c>
      <c r="B38" s="80">
        <v>23.1</v>
      </c>
      <c r="C38" s="80">
        <v>9.3000000000000007</v>
      </c>
      <c r="D38" s="80">
        <v>8.8000000000000007</v>
      </c>
      <c r="E38" s="80"/>
      <c r="F38" s="80">
        <v>3.5</v>
      </c>
      <c r="G38" s="80"/>
      <c r="H38" s="80">
        <v>3.4</v>
      </c>
    </row>
    <row r="39" spans="1:9" x14ac:dyDescent="0.25">
      <c r="A39" s="12" t="s">
        <v>16</v>
      </c>
      <c r="B39" s="80">
        <v>6.2</v>
      </c>
      <c r="C39" s="80">
        <v>5.2</v>
      </c>
      <c r="D39" s="80">
        <v>3.8</v>
      </c>
      <c r="E39" s="80"/>
      <c r="F39" s="80">
        <v>1.3</v>
      </c>
      <c r="G39" s="80"/>
      <c r="H39" s="80">
        <v>0.9</v>
      </c>
    </row>
    <row r="40" spans="1:9" x14ac:dyDescent="0.25">
      <c r="A40" s="13" t="s">
        <v>6</v>
      </c>
      <c r="B40" s="100">
        <v>5.6</v>
      </c>
      <c r="C40" s="100">
        <v>4.0999999999999996</v>
      </c>
      <c r="D40" s="100">
        <v>2.9</v>
      </c>
      <c r="E40" s="100"/>
      <c r="F40" s="100">
        <v>0.7</v>
      </c>
      <c r="G40" s="100"/>
      <c r="H40" s="168">
        <v>0</v>
      </c>
    </row>
    <row r="41" spans="1:9" x14ac:dyDescent="0.25">
      <c r="A41" s="12" t="s">
        <v>17</v>
      </c>
      <c r="B41" s="91">
        <v>22.4</v>
      </c>
      <c r="C41" s="91">
        <v>8.3000000000000007</v>
      </c>
      <c r="D41" s="91">
        <v>8.3000000000000007</v>
      </c>
      <c r="E41" s="91"/>
      <c r="F41" s="91">
        <v>3.4</v>
      </c>
      <c r="G41" s="91"/>
      <c r="H41" s="91">
        <v>3.4</v>
      </c>
    </row>
    <row r="42" spans="1:9" x14ac:dyDescent="0.25">
      <c r="A42" s="12"/>
      <c r="B42" s="93"/>
      <c r="C42" s="93"/>
      <c r="D42" s="93"/>
      <c r="E42" s="93"/>
      <c r="F42" s="93"/>
      <c r="G42" s="93"/>
      <c r="H42" s="93"/>
    </row>
    <row r="43" spans="1:9" x14ac:dyDescent="0.25">
      <c r="A43" s="14" t="s">
        <v>18</v>
      </c>
      <c r="B43" s="93"/>
      <c r="C43" s="93"/>
      <c r="D43" s="93"/>
      <c r="E43" s="93"/>
      <c r="F43" s="93"/>
      <c r="G43" s="93"/>
      <c r="H43" s="93"/>
    </row>
    <row r="44" spans="1:9" x14ac:dyDescent="0.25">
      <c r="A44" s="9" t="s">
        <v>10</v>
      </c>
      <c r="B44" s="80">
        <v>19.7</v>
      </c>
      <c r="C44" s="80">
        <v>14.8</v>
      </c>
      <c r="D44" s="80">
        <v>11.4</v>
      </c>
      <c r="E44" s="80"/>
      <c r="F44" s="80">
        <v>5.5</v>
      </c>
      <c r="G44" s="80"/>
      <c r="H44" s="80">
        <v>4.5999999999999996</v>
      </c>
    </row>
    <row r="45" spans="1:9" x14ac:dyDescent="0.25">
      <c r="A45" s="9" t="s">
        <v>14</v>
      </c>
      <c r="B45" s="167">
        <v>0</v>
      </c>
      <c r="C45" s="167">
        <v>0</v>
      </c>
      <c r="D45" s="167">
        <v>0</v>
      </c>
      <c r="E45" s="167"/>
      <c r="F45" s="82"/>
      <c r="G45" s="82"/>
      <c r="H45" s="80">
        <v>39</v>
      </c>
    </row>
    <row r="46" spans="1:9" x14ac:dyDescent="0.25">
      <c r="A46" s="11" t="s">
        <v>15</v>
      </c>
      <c r="B46" s="80">
        <v>19.7</v>
      </c>
      <c r="C46" s="80">
        <v>13.8</v>
      </c>
      <c r="D46" s="80">
        <v>11.1</v>
      </c>
      <c r="E46" s="80"/>
      <c r="F46" s="80">
        <v>5.4</v>
      </c>
      <c r="G46" s="80"/>
      <c r="H46" s="80">
        <v>4.5</v>
      </c>
    </row>
    <row r="47" spans="1:9" x14ac:dyDescent="0.25">
      <c r="A47" s="12" t="s">
        <v>16</v>
      </c>
      <c r="B47" s="80">
        <v>5.9</v>
      </c>
      <c r="C47" s="80">
        <v>5.6</v>
      </c>
      <c r="D47" s="80">
        <v>3.9</v>
      </c>
      <c r="E47" s="80"/>
      <c r="F47" s="80">
        <v>1</v>
      </c>
      <c r="G47" s="80"/>
      <c r="H47" s="80">
        <v>0.5</v>
      </c>
    </row>
    <row r="48" spans="1:9" x14ac:dyDescent="0.25">
      <c r="A48" s="13" t="s">
        <v>20</v>
      </c>
      <c r="B48" s="100">
        <v>5.5</v>
      </c>
      <c r="C48" s="100">
        <v>4.9000000000000004</v>
      </c>
      <c r="D48" s="100">
        <v>3.5</v>
      </c>
      <c r="E48" s="100"/>
      <c r="F48" s="100">
        <v>0.7</v>
      </c>
      <c r="G48" s="100"/>
      <c r="H48" s="168">
        <v>0</v>
      </c>
      <c r="I48" s="98"/>
    </row>
    <row r="49" spans="1:10" x14ac:dyDescent="0.25">
      <c r="A49" s="12" t="s">
        <v>17</v>
      </c>
      <c r="B49" s="91">
        <v>18.899999999999999</v>
      </c>
      <c r="C49" s="91">
        <v>12.9</v>
      </c>
      <c r="D49" s="91">
        <v>10.5</v>
      </c>
      <c r="E49" s="91"/>
      <c r="F49" s="91">
        <v>5.4</v>
      </c>
      <c r="G49" s="91"/>
      <c r="H49" s="91">
        <v>4.5</v>
      </c>
    </row>
    <row r="50" spans="1:10" x14ac:dyDescent="0.25">
      <c r="A50" s="12"/>
      <c r="B50" s="93"/>
      <c r="C50" s="93"/>
      <c r="D50" s="93"/>
      <c r="E50" s="93"/>
      <c r="F50" s="93"/>
      <c r="G50" s="93"/>
      <c r="H50" s="93"/>
      <c r="J50" s="108"/>
    </row>
    <row r="51" spans="1:10" x14ac:dyDescent="0.25">
      <c r="A51" s="14" t="s">
        <v>21</v>
      </c>
      <c r="B51" s="93"/>
      <c r="C51" s="93"/>
      <c r="D51" s="93"/>
      <c r="E51" s="93"/>
      <c r="F51" s="93"/>
      <c r="G51" s="93"/>
      <c r="H51" s="93"/>
    </row>
    <row r="52" spans="1:10" x14ac:dyDescent="0.25">
      <c r="A52" s="9" t="s">
        <v>10</v>
      </c>
      <c r="B52" s="80">
        <v>15.1</v>
      </c>
      <c r="C52" s="80">
        <v>8.6999999999999993</v>
      </c>
      <c r="D52" s="80">
        <v>7.8</v>
      </c>
      <c r="E52" s="80"/>
      <c r="F52" s="80">
        <v>3</v>
      </c>
      <c r="G52" s="80"/>
      <c r="H52" s="80">
        <v>2.9</v>
      </c>
    </row>
    <row r="53" spans="1:10" x14ac:dyDescent="0.25">
      <c r="A53" s="9" t="s">
        <v>14</v>
      </c>
      <c r="B53" s="167">
        <v>0</v>
      </c>
      <c r="C53" s="82"/>
      <c r="D53" s="82"/>
      <c r="E53" s="82"/>
      <c r="F53" s="80">
        <v>34.1</v>
      </c>
      <c r="G53" s="80"/>
      <c r="H53" s="80">
        <v>32.5</v>
      </c>
    </row>
    <row r="54" spans="1:10" x14ac:dyDescent="0.25">
      <c r="A54" s="11" t="s">
        <v>15</v>
      </c>
      <c r="B54" s="80">
        <v>14.7</v>
      </c>
      <c r="C54" s="80">
        <v>8.4</v>
      </c>
      <c r="D54" s="80">
        <v>7.8</v>
      </c>
      <c r="E54" s="80"/>
      <c r="F54" s="80">
        <v>3</v>
      </c>
      <c r="G54" s="80"/>
      <c r="H54" s="80">
        <v>2.8</v>
      </c>
    </row>
    <row r="55" spans="1:10" x14ac:dyDescent="0.25">
      <c r="A55" s="12" t="s">
        <v>16</v>
      </c>
      <c r="B55" s="80">
        <v>4.2</v>
      </c>
      <c r="C55" s="80">
        <v>4</v>
      </c>
      <c r="D55" s="80">
        <v>2.9</v>
      </c>
      <c r="E55" s="80"/>
      <c r="F55" s="80">
        <v>0.8</v>
      </c>
      <c r="G55" s="80"/>
      <c r="H55" s="80">
        <v>0.5</v>
      </c>
    </row>
    <row r="56" spans="1:10" x14ac:dyDescent="0.25">
      <c r="A56" s="15" t="s">
        <v>6</v>
      </c>
      <c r="B56" s="101">
        <v>3.9</v>
      </c>
      <c r="C56" s="101">
        <v>3.2</v>
      </c>
      <c r="D56" s="101">
        <v>2.4</v>
      </c>
      <c r="E56" s="101"/>
      <c r="F56" s="101">
        <v>0.5</v>
      </c>
      <c r="G56" s="101"/>
      <c r="H56" s="161">
        <v>0</v>
      </c>
    </row>
    <row r="57" spans="1:10" x14ac:dyDescent="0.25">
      <c r="A57" s="149" t="s">
        <v>17</v>
      </c>
      <c r="B57" s="95">
        <v>14.2</v>
      </c>
      <c r="C57" s="95">
        <v>7.8</v>
      </c>
      <c r="D57" s="95">
        <v>7.4</v>
      </c>
      <c r="E57" s="95"/>
      <c r="F57" s="95">
        <v>3</v>
      </c>
      <c r="G57" s="95"/>
      <c r="H57" s="95">
        <v>2.8</v>
      </c>
    </row>
    <row r="58" spans="1:10" x14ac:dyDescent="0.25">
      <c r="B58" s="92"/>
      <c r="C58" s="92"/>
      <c r="D58" s="92"/>
      <c r="E58" s="92"/>
      <c r="F58" s="92"/>
      <c r="G58" s="92"/>
      <c r="H58" s="92"/>
    </row>
    <row r="60" spans="1:10" x14ac:dyDescent="0.25">
      <c r="A60" s="232" t="s">
        <v>104</v>
      </c>
    </row>
  </sheetData>
  <sheetProtection sheet="1" objects="1" scenarios="1"/>
  <mergeCells count="2">
    <mergeCell ref="A8:H8"/>
    <mergeCell ref="B6:D6"/>
  </mergeCells>
  <hyperlinks>
    <hyperlink ref="A60" r:id="rId1"/>
  </hyperlinks>
  <pageMargins left="0.7" right="0.7" top="0.75" bottom="0.75" header="0.3" footer="0.3"/>
  <pageSetup paperSize="9" scale="66" orientation="portrait" verticalDpi="0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60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42578125" customWidth="1"/>
    <col min="2" max="4" width="12.85546875" customWidth="1"/>
    <col min="5" max="5" width="1.7109375" customWidth="1"/>
    <col min="6" max="6" width="12.85546875" customWidth="1"/>
    <col min="7" max="7" width="1.7109375" customWidth="1"/>
    <col min="8" max="8" width="12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4"/>
      <c r="C2" s="4"/>
    </row>
    <row r="3" spans="1:259" ht="12.75" customHeight="1" x14ac:dyDescent="0.25">
      <c r="A3" s="111" t="s">
        <v>107</v>
      </c>
      <c r="B3" s="4"/>
      <c r="C3" s="4"/>
    </row>
    <row r="4" spans="1:259" ht="19.5" customHeight="1" x14ac:dyDescent="0.25">
      <c r="A4" s="5" t="s">
        <v>90</v>
      </c>
      <c r="B4" s="5"/>
      <c r="C4" s="5"/>
    </row>
    <row r="5" spans="1:259" ht="15" customHeight="1" x14ac:dyDescent="0.25">
      <c r="A5" s="153"/>
      <c r="B5" s="153"/>
      <c r="C5" s="153"/>
      <c r="D5" s="60"/>
      <c r="E5" s="60"/>
      <c r="F5" s="60"/>
      <c r="G5" s="60"/>
      <c r="H5" s="60"/>
      <c r="I5" s="60"/>
      <c r="J5" s="60"/>
      <c r="L5" t="s">
        <v>89</v>
      </c>
    </row>
    <row r="6" spans="1:259" ht="17.45" customHeight="1" x14ac:dyDescent="0.25">
      <c r="A6" s="153"/>
      <c r="B6" s="250" t="s">
        <v>122</v>
      </c>
      <c r="C6" s="250"/>
      <c r="D6" s="250"/>
      <c r="E6" s="60"/>
      <c r="F6" s="60"/>
      <c r="G6" s="60"/>
      <c r="H6" s="60"/>
      <c r="I6" s="60"/>
      <c r="J6" s="60"/>
    </row>
    <row r="7" spans="1:259" ht="17.45" customHeight="1" x14ac:dyDescent="0.25">
      <c r="A7" s="6" t="s">
        <v>1</v>
      </c>
      <c r="B7" s="218" t="s">
        <v>64</v>
      </c>
      <c r="C7" s="218" t="s">
        <v>65</v>
      </c>
      <c r="D7" s="56" t="s">
        <v>57</v>
      </c>
      <c r="E7" s="56"/>
      <c r="F7" s="55" t="s">
        <v>58</v>
      </c>
      <c r="G7" s="55"/>
      <c r="H7" s="55" t="s">
        <v>6</v>
      </c>
      <c r="I7" s="60"/>
      <c r="J7" s="60"/>
    </row>
    <row r="8" spans="1:259" x14ac:dyDescent="0.25">
      <c r="A8" s="246" t="s">
        <v>74</v>
      </c>
      <c r="B8" s="246"/>
      <c r="C8" s="246"/>
      <c r="D8" s="246"/>
      <c r="E8" s="246"/>
      <c r="F8" s="246"/>
      <c r="G8" s="246"/>
      <c r="H8" s="246"/>
      <c r="I8" s="79"/>
      <c r="J8" s="79"/>
    </row>
    <row r="9" spans="1:259" x14ac:dyDescent="0.25">
      <c r="A9" s="71" t="s">
        <v>71</v>
      </c>
      <c r="B9" s="62"/>
      <c r="C9" s="62"/>
      <c r="D9" s="62"/>
      <c r="E9" s="62"/>
      <c r="F9" s="62"/>
      <c r="G9" s="62"/>
      <c r="H9" s="62"/>
      <c r="I9" s="79"/>
      <c r="J9" s="79"/>
    </row>
    <row r="10" spans="1:259" x14ac:dyDescent="0.25">
      <c r="A10" s="7" t="s">
        <v>8</v>
      </c>
      <c r="B10" s="7"/>
      <c r="C10" s="7"/>
    </row>
    <row r="11" spans="1:259" x14ac:dyDescent="0.25">
      <c r="A11" s="9" t="s">
        <v>10</v>
      </c>
      <c r="B11" s="80">
        <v>54.2</v>
      </c>
      <c r="C11" s="80">
        <v>70.7</v>
      </c>
      <c r="D11" s="80">
        <v>65.400000000000006</v>
      </c>
      <c r="E11" s="80"/>
      <c r="F11" s="80">
        <v>72.7</v>
      </c>
      <c r="G11" s="80"/>
      <c r="H11" s="80">
        <v>71.599999999999994</v>
      </c>
    </row>
    <row r="12" spans="1:259" x14ac:dyDescent="0.25">
      <c r="A12" s="9" t="s">
        <v>14</v>
      </c>
      <c r="B12" s="80">
        <v>3.5</v>
      </c>
      <c r="C12" s="80">
        <v>1.8</v>
      </c>
      <c r="D12" s="80">
        <v>2.5</v>
      </c>
      <c r="E12" s="80"/>
      <c r="F12" s="80">
        <v>3.4</v>
      </c>
      <c r="G12" s="80"/>
      <c r="H12" s="80">
        <v>3.2</v>
      </c>
    </row>
    <row r="13" spans="1:259" x14ac:dyDescent="0.25">
      <c r="A13" s="11" t="s">
        <v>15</v>
      </c>
      <c r="B13" s="80">
        <v>58.1</v>
      </c>
      <c r="C13" s="80">
        <v>72.900000000000006</v>
      </c>
      <c r="D13" s="80">
        <v>68.099999999999994</v>
      </c>
      <c r="E13" s="80"/>
      <c r="F13" s="80">
        <v>76.099999999999994</v>
      </c>
      <c r="G13" s="80"/>
      <c r="H13" s="80">
        <v>74.7</v>
      </c>
    </row>
    <row r="14" spans="1:259" x14ac:dyDescent="0.25">
      <c r="A14" s="12" t="s">
        <v>16</v>
      </c>
      <c r="B14" s="80">
        <v>44.5</v>
      </c>
      <c r="C14" s="80">
        <v>27.3</v>
      </c>
      <c r="D14" s="80">
        <v>32.299999999999997</v>
      </c>
      <c r="E14" s="80"/>
      <c r="F14" s="80">
        <v>23.9</v>
      </c>
      <c r="G14" s="80"/>
      <c r="H14" s="80">
        <v>25.3</v>
      </c>
    </row>
    <row r="15" spans="1:259" x14ac:dyDescent="0.25">
      <c r="A15" s="13" t="s">
        <v>6</v>
      </c>
      <c r="B15" s="100">
        <v>100</v>
      </c>
      <c r="C15" s="100">
        <v>100</v>
      </c>
      <c r="D15" s="100">
        <v>100</v>
      </c>
      <c r="E15" s="100"/>
      <c r="F15" s="100">
        <v>100</v>
      </c>
      <c r="G15" s="100"/>
      <c r="H15" s="100">
        <v>100</v>
      </c>
    </row>
    <row r="16" spans="1:259" x14ac:dyDescent="0.25">
      <c r="A16" s="12" t="s">
        <v>17</v>
      </c>
      <c r="B16" s="80">
        <v>58.1</v>
      </c>
      <c r="C16" s="80">
        <v>72.900000000000006</v>
      </c>
      <c r="D16" s="80">
        <v>68.099999999999994</v>
      </c>
      <c r="E16" s="80"/>
      <c r="F16" s="80">
        <v>76.099999999999994</v>
      </c>
      <c r="G16" s="80"/>
      <c r="H16" s="80">
        <v>74.7</v>
      </c>
    </row>
    <row r="17" spans="1:8" x14ac:dyDescent="0.25">
      <c r="A17" s="12"/>
      <c r="B17" s="8"/>
      <c r="C17" s="8"/>
      <c r="D17" s="89"/>
      <c r="E17" s="89"/>
      <c r="F17" s="89"/>
      <c r="G17" s="89"/>
      <c r="H17" s="89"/>
    </row>
    <row r="18" spans="1:8" x14ac:dyDescent="0.25">
      <c r="A18" s="14" t="s">
        <v>18</v>
      </c>
      <c r="B18" s="7"/>
      <c r="C18" s="7"/>
      <c r="D18" s="89"/>
      <c r="E18" s="89"/>
      <c r="F18" s="90"/>
      <c r="G18" s="90"/>
      <c r="H18" s="89"/>
    </row>
    <row r="19" spans="1:8" x14ac:dyDescent="0.25">
      <c r="A19" s="9" t="s">
        <v>10</v>
      </c>
      <c r="B19" s="80">
        <v>39.4</v>
      </c>
      <c r="C19" s="80">
        <v>57.2</v>
      </c>
      <c r="D19" s="80">
        <v>49.6</v>
      </c>
      <c r="E19" s="80"/>
      <c r="F19" s="80">
        <v>61</v>
      </c>
      <c r="G19" s="80"/>
      <c r="H19" s="80">
        <v>58.4</v>
      </c>
    </row>
    <row r="20" spans="1:8" x14ac:dyDescent="0.25">
      <c r="A20" s="9" t="s">
        <v>14</v>
      </c>
      <c r="B20" s="80">
        <v>1.9</v>
      </c>
      <c r="C20" s="80">
        <v>1.2</v>
      </c>
      <c r="D20" s="80">
        <v>1.4</v>
      </c>
      <c r="E20" s="80"/>
      <c r="F20" s="80">
        <v>1.6</v>
      </c>
      <c r="G20" s="80"/>
      <c r="H20" s="80">
        <v>1.6</v>
      </c>
    </row>
    <row r="21" spans="1:8" x14ac:dyDescent="0.25">
      <c r="A21" s="11" t="s">
        <v>15</v>
      </c>
      <c r="B21" s="80">
        <v>41.7</v>
      </c>
      <c r="C21" s="80">
        <v>59.3</v>
      </c>
      <c r="D21" s="80">
        <v>50.9</v>
      </c>
      <c r="E21" s="80"/>
      <c r="F21" s="80">
        <v>62.7</v>
      </c>
      <c r="G21" s="80"/>
      <c r="H21" s="80">
        <v>60</v>
      </c>
    </row>
    <row r="22" spans="1:8" x14ac:dyDescent="0.25">
      <c r="A22" s="12" t="s">
        <v>16</v>
      </c>
      <c r="B22" s="80">
        <v>60.4</v>
      </c>
      <c r="C22" s="80">
        <v>41.1</v>
      </c>
      <c r="D22" s="80">
        <v>48.8</v>
      </c>
      <c r="E22" s="80"/>
      <c r="F22" s="80">
        <v>37.299999999999997</v>
      </c>
      <c r="G22" s="80"/>
      <c r="H22" s="80">
        <v>39.9</v>
      </c>
    </row>
    <row r="23" spans="1:8" x14ac:dyDescent="0.25">
      <c r="A23" s="13" t="s">
        <v>20</v>
      </c>
      <c r="B23" s="100">
        <v>100</v>
      </c>
      <c r="C23" s="100">
        <v>100</v>
      </c>
      <c r="D23" s="100">
        <v>100</v>
      </c>
      <c r="E23" s="100"/>
      <c r="F23" s="100">
        <v>100</v>
      </c>
      <c r="G23" s="100"/>
      <c r="H23" s="100">
        <v>100</v>
      </c>
    </row>
    <row r="24" spans="1:8" x14ac:dyDescent="0.25">
      <c r="A24" s="12" t="s">
        <v>17</v>
      </c>
      <c r="B24" s="80">
        <v>41.7</v>
      </c>
      <c r="C24" s="80">
        <v>59.3</v>
      </c>
      <c r="D24" s="80">
        <v>50.9</v>
      </c>
      <c r="E24" s="80"/>
      <c r="F24" s="80">
        <v>62.7</v>
      </c>
      <c r="G24" s="80"/>
      <c r="H24" s="80">
        <v>60</v>
      </c>
    </row>
    <row r="25" spans="1:8" x14ac:dyDescent="0.25">
      <c r="A25" s="12"/>
      <c r="B25" s="8"/>
      <c r="C25" s="8"/>
      <c r="D25" s="89"/>
      <c r="E25" s="89"/>
      <c r="F25" s="89"/>
      <c r="G25" s="89"/>
      <c r="H25" s="89"/>
    </row>
    <row r="26" spans="1:8" x14ac:dyDescent="0.25">
      <c r="A26" s="14" t="s">
        <v>21</v>
      </c>
      <c r="B26" s="109"/>
      <c r="C26" s="7"/>
      <c r="D26" s="89"/>
      <c r="E26" s="89"/>
      <c r="F26" s="89"/>
      <c r="G26" s="89"/>
      <c r="H26" s="89"/>
    </row>
    <row r="27" spans="1:8" x14ac:dyDescent="0.25">
      <c r="A27" s="9" t="s">
        <v>10</v>
      </c>
      <c r="B27" s="80">
        <v>45</v>
      </c>
      <c r="C27" s="80">
        <v>64</v>
      </c>
      <c r="D27" s="80">
        <v>56.7</v>
      </c>
      <c r="E27" s="80"/>
      <c r="F27" s="80">
        <v>67</v>
      </c>
      <c r="G27" s="80"/>
      <c r="H27" s="80">
        <v>64.900000000000006</v>
      </c>
    </row>
    <row r="28" spans="1:8" x14ac:dyDescent="0.25">
      <c r="A28" s="9" t="s">
        <v>14</v>
      </c>
      <c r="B28" s="80">
        <v>1.7</v>
      </c>
      <c r="C28" s="80">
        <v>1.7</v>
      </c>
      <c r="D28" s="80">
        <v>1.6</v>
      </c>
      <c r="E28" s="80"/>
      <c r="F28" s="80">
        <v>2.5</v>
      </c>
      <c r="G28" s="80"/>
      <c r="H28" s="80">
        <v>2.2999999999999998</v>
      </c>
    </row>
    <row r="29" spans="1:8" x14ac:dyDescent="0.25">
      <c r="A29" s="11" t="s">
        <v>15</v>
      </c>
      <c r="B29" s="80">
        <v>46.4</v>
      </c>
      <c r="C29" s="80">
        <v>65.8</v>
      </c>
      <c r="D29" s="80">
        <v>58.3</v>
      </c>
      <c r="E29" s="80"/>
      <c r="F29" s="80">
        <v>69.5</v>
      </c>
      <c r="G29" s="80"/>
      <c r="H29" s="80">
        <v>67.099999999999994</v>
      </c>
    </row>
    <row r="30" spans="1:8" x14ac:dyDescent="0.25">
      <c r="A30" s="12" t="s">
        <v>16</v>
      </c>
      <c r="B30" s="80">
        <v>54.1</v>
      </c>
      <c r="C30" s="80">
        <v>34.799999999999997</v>
      </c>
      <c r="D30" s="80">
        <v>41.7</v>
      </c>
      <c r="E30" s="80"/>
      <c r="F30" s="80">
        <v>30.5</v>
      </c>
      <c r="G30" s="80"/>
      <c r="H30" s="80">
        <v>32.799999999999997</v>
      </c>
    </row>
    <row r="31" spans="1:8" x14ac:dyDescent="0.25">
      <c r="A31" s="15" t="s">
        <v>6</v>
      </c>
      <c r="B31" s="101">
        <v>100</v>
      </c>
      <c r="C31" s="101">
        <v>100</v>
      </c>
      <c r="D31" s="101">
        <v>100</v>
      </c>
      <c r="E31" s="101"/>
      <c r="F31" s="101">
        <v>100</v>
      </c>
      <c r="G31" s="101"/>
      <c r="H31" s="101">
        <v>100</v>
      </c>
    </row>
    <row r="32" spans="1:8" x14ac:dyDescent="0.25">
      <c r="A32" s="8" t="s">
        <v>17</v>
      </c>
      <c r="B32" s="80">
        <v>46.4</v>
      </c>
      <c r="C32" s="80">
        <v>65.8</v>
      </c>
      <c r="D32" s="80">
        <v>58.3</v>
      </c>
      <c r="E32" s="80"/>
      <c r="F32" s="80">
        <v>69.5</v>
      </c>
      <c r="G32" s="80"/>
      <c r="H32" s="80">
        <v>67.099999999999994</v>
      </c>
    </row>
    <row r="34" spans="1:10" ht="23.25" x14ac:dyDescent="0.25">
      <c r="A34" s="71" t="s">
        <v>23</v>
      </c>
    </row>
    <row r="35" spans="1:10" x14ac:dyDescent="0.25">
      <c r="A35" s="7" t="s">
        <v>8</v>
      </c>
    </row>
    <row r="36" spans="1:10" x14ac:dyDescent="0.25">
      <c r="A36" s="9" t="s">
        <v>10</v>
      </c>
      <c r="B36" s="80">
        <v>7.9</v>
      </c>
      <c r="C36" s="80">
        <v>18.100000000000001</v>
      </c>
      <c r="D36" s="80">
        <v>14.8</v>
      </c>
      <c r="E36" s="80"/>
      <c r="F36" s="80">
        <v>21.3</v>
      </c>
      <c r="G36" s="80"/>
      <c r="H36" s="80">
        <v>20.100000000000001</v>
      </c>
    </row>
    <row r="37" spans="1:10" x14ac:dyDescent="0.25">
      <c r="A37" s="9" t="s">
        <v>14</v>
      </c>
      <c r="B37" s="167">
        <v>0</v>
      </c>
      <c r="C37" s="167">
        <v>0</v>
      </c>
      <c r="D37" s="80">
        <v>0.4</v>
      </c>
      <c r="E37" s="80"/>
      <c r="F37" s="80">
        <v>0.2</v>
      </c>
      <c r="G37" s="80"/>
      <c r="H37" s="80">
        <v>0.2</v>
      </c>
    </row>
    <row r="38" spans="1:10" x14ac:dyDescent="0.25">
      <c r="A38" s="11" t="s">
        <v>15</v>
      </c>
      <c r="B38" s="80">
        <v>8.1</v>
      </c>
      <c r="C38" s="80">
        <v>18.399999999999999</v>
      </c>
      <c r="D38" s="80">
        <v>15</v>
      </c>
      <c r="E38" s="80"/>
      <c r="F38" s="80">
        <v>21.6</v>
      </c>
      <c r="G38" s="80"/>
      <c r="H38" s="80">
        <v>20.399999999999999</v>
      </c>
    </row>
    <row r="39" spans="1:10" x14ac:dyDescent="0.25">
      <c r="A39" s="12" t="s">
        <v>16</v>
      </c>
      <c r="B39" s="80">
        <v>91.4</v>
      </c>
      <c r="C39" s="80">
        <v>81.7</v>
      </c>
      <c r="D39" s="80">
        <v>84.5</v>
      </c>
      <c r="E39" s="80"/>
      <c r="F39" s="80">
        <v>78.5</v>
      </c>
      <c r="G39" s="80"/>
      <c r="H39" s="80">
        <v>79.7</v>
      </c>
    </row>
    <row r="40" spans="1:10" x14ac:dyDescent="0.25">
      <c r="A40" s="13" t="s">
        <v>6</v>
      </c>
      <c r="B40" s="100">
        <v>100</v>
      </c>
      <c r="C40" s="100">
        <v>100</v>
      </c>
      <c r="D40" s="100">
        <v>100</v>
      </c>
      <c r="E40" s="100"/>
      <c r="F40" s="100">
        <v>100</v>
      </c>
      <c r="G40" s="100"/>
      <c r="H40" s="100">
        <v>100</v>
      </c>
      <c r="I40" s="98"/>
      <c r="J40" s="98"/>
    </row>
    <row r="41" spans="1:10" x14ac:dyDescent="0.25">
      <c r="A41" s="12" t="s">
        <v>17</v>
      </c>
      <c r="B41" s="80">
        <v>8.1</v>
      </c>
      <c r="C41" s="80">
        <v>18.399999999999999</v>
      </c>
      <c r="D41" s="80">
        <v>15</v>
      </c>
      <c r="E41" s="80"/>
      <c r="F41" s="80">
        <v>21.6</v>
      </c>
      <c r="G41" s="80"/>
      <c r="H41" s="80">
        <v>20.399999999999999</v>
      </c>
    </row>
    <row r="42" spans="1:10" x14ac:dyDescent="0.25">
      <c r="A42" s="12"/>
      <c r="B42" s="93"/>
      <c r="C42" s="93"/>
      <c r="D42" s="93"/>
      <c r="E42" s="93"/>
      <c r="F42" s="93"/>
      <c r="G42" s="93"/>
      <c r="H42" s="93"/>
    </row>
    <row r="43" spans="1:10" x14ac:dyDescent="0.25">
      <c r="A43" s="14" t="s">
        <v>18</v>
      </c>
      <c r="B43" s="93"/>
      <c r="C43" s="93"/>
      <c r="D43" s="93"/>
      <c r="E43" s="93"/>
      <c r="F43" s="93"/>
      <c r="G43" s="93"/>
      <c r="H43" s="93"/>
    </row>
    <row r="44" spans="1:10" x14ac:dyDescent="0.25">
      <c r="A44" s="9" t="s">
        <v>10</v>
      </c>
      <c r="B44" s="80">
        <v>7.8</v>
      </c>
      <c r="C44" s="80">
        <v>11</v>
      </c>
      <c r="D44" s="80">
        <v>10</v>
      </c>
      <c r="E44" s="80"/>
      <c r="F44" s="80">
        <v>9.6</v>
      </c>
      <c r="G44" s="80"/>
      <c r="H44" s="80">
        <v>9.6999999999999993</v>
      </c>
    </row>
    <row r="45" spans="1:10" x14ac:dyDescent="0.25">
      <c r="A45" s="9" t="s">
        <v>14</v>
      </c>
      <c r="B45" s="167">
        <v>0</v>
      </c>
      <c r="C45" s="167">
        <v>0</v>
      </c>
      <c r="D45" s="167">
        <v>0</v>
      </c>
      <c r="E45" s="167"/>
      <c r="F45" s="80">
        <v>0.1</v>
      </c>
      <c r="G45" s="80"/>
      <c r="H45" s="80">
        <v>0.2</v>
      </c>
    </row>
    <row r="46" spans="1:10" x14ac:dyDescent="0.25">
      <c r="A46" s="11" t="s">
        <v>15</v>
      </c>
      <c r="B46" s="80">
        <v>7.8</v>
      </c>
      <c r="C46" s="80">
        <v>11.8</v>
      </c>
      <c r="D46" s="80">
        <v>10.4</v>
      </c>
      <c r="E46" s="80"/>
      <c r="F46" s="80">
        <v>9.8000000000000007</v>
      </c>
      <c r="G46" s="80"/>
      <c r="H46" s="80">
        <v>9.8000000000000007</v>
      </c>
    </row>
    <row r="47" spans="1:10" x14ac:dyDescent="0.25">
      <c r="A47" s="12" t="s">
        <v>16</v>
      </c>
      <c r="B47" s="80">
        <v>90.6</v>
      </c>
      <c r="C47" s="80">
        <v>89</v>
      </c>
      <c r="D47" s="80">
        <v>89.4</v>
      </c>
      <c r="E47" s="80"/>
      <c r="F47" s="80">
        <v>90.2</v>
      </c>
      <c r="G47" s="80"/>
      <c r="H47" s="80">
        <v>90.1</v>
      </c>
    </row>
    <row r="48" spans="1:10" x14ac:dyDescent="0.25">
      <c r="A48" s="13" t="s">
        <v>20</v>
      </c>
      <c r="B48" s="100">
        <v>100</v>
      </c>
      <c r="C48" s="100">
        <v>100</v>
      </c>
      <c r="D48" s="100">
        <v>100</v>
      </c>
      <c r="E48" s="100"/>
      <c r="F48" s="100">
        <v>100</v>
      </c>
      <c r="G48" s="100"/>
      <c r="H48" s="100">
        <v>100</v>
      </c>
    </row>
    <row r="49" spans="1:8" x14ac:dyDescent="0.25">
      <c r="A49" s="12" t="s">
        <v>17</v>
      </c>
      <c r="B49" s="80">
        <v>7.8</v>
      </c>
      <c r="C49" s="80">
        <v>11.8</v>
      </c>
      <c r="D49" s="80">
        <v>10.4</v>
      </c>
      <c r="E49" s="80"/>
      <c r="F49" s="80">
        <v>9.8000000000000007</v>
      </c>
      <c r="G49" s="80"/>
      <c r="H49" s="80">
        <v>9.8000000000000007</v>
      </c>
    </row>
    <row r="50" spans="1:8" x14ac:dyDescent="0.25">
      <c r="A50" s="12"/>
      <c r="B50" s="93"/>
      <c r="C50" s="93"/>
      <c r="D50" s="93"/>
      <c r="E50" s="93"/>
      <c r="F50" s="93"/>
      <c r="G50" s="93"/>
      <c r="H50" s="93"/>
    </row>
    <row r="51" spans="1:8" x14ac:dyDescent="0.25">
      <c r="A51" s="14" t="s">
        <v>21</v>
      </c>
      <c r="B51" s="93"/>
      <c r="C51" s="93"/>
      <c r="D51" s="93"/>
      <c r="E51" s="93"/>
      <c r="F51" s="93"/>
      <c r="G51" s="93"/>
      <c r="H51" s="93"/>
    </row>
    <row r="52" spans="1:8" x14ac:dyDescent="0.25">
      <c r="A52" s="9" t="s">
        <v>10</v>
      </c>
      <c r="B52" s="80">
        <v>8.4</v>
      </c>
      <c r="C52" s="80">
        <v>15.3</v>
      </c>
      <c r="D52" s="80">
        <v>12.8</v>
      </c>
      <c r="E52" s="80"/>
      <c r="F52" s="80">
        <v>15.1</v>
      </c>
      <c r="G52" s="80"/>
      <c r="H52" s="80">
        <v>14.7</v>
      </c>
    </row>
    <row r="53" spans="1:8" x14ac:dyDescent="0.25">
      <c r="A53" s="9" t="s">
        <v>14</v>
      </c>
      <c r="B53" s="167">
        <v>0</v>
      </c>
      <c r="C53" s="80">
        <v>0.3</v>
      </c>
      <c r="D53" s="80">
        <v>0.2</v>
      </c>
      <c r="E53" s="80"/>
      <c r="F53" s="80">
        <v>0.2</v>
      </c>
      <c r="G53" s="80"/>
      <c r="H53" s="80">
        <v>0.2</v>
      </c>
    </row>
    <row r="54" spans="1:8" x14ac:dyDescent="0.25">
      <c r="A54" s="11" t="s">
        <v>15</v>
      </c>
      <c r="B54" s="80">
        <v>8.9</v>
      </c>
      <c r="C54" s="80">
        <v>15.8</v>
      </c>
      <c r="D54" s="80">
        <v>12.9</v>
      </c>
      <c r="E54" s="80"/>
      <c r="F54" s="80">
        <v>15.2</v>
      </c>
      <c r="G54" s="80"/>
      <c r="H54" s="80">
        <v>14.8</v>
      </c>
    </row>
    <row r="55" spans="1:8" x14ac:dyDescent="0.25">
      <c r="A55" s="12" t="s">
        <v>16</v>
      </c>
      <c r="B55" s="80">
        <v>91.4</v>
      </c>
      <c r="C55" s="80">
        <v>84.8</v>
      </c>
      <c r="D55" s="80">
        <v>87.1</v>
      </c>
      <c r="E55" s="80"/>
      <c r="F55" s="80">
        <v>84.8</v>
      </c>
      <c r="G55" s="80"/>
      <c r="H55" s="80">
        <v>85.1</v>
      </c>
    </row>
    <row r="56" spans="1:8" x14ac:dyDescent="0.25">
      <c r="A56" s="15" t="s">
        <v>6</v>
      </c>
      <c r="B56" s="101">
        <v>100</v>
      </c>
      <c r="C56" s="101">
        <v>100</v>
      </c>
      <c r="D56" s="101">
        <v>100</v>
      </c>
      <c r="E56" s="101"/>
      <c r="F56" s="101">
        <v>100</v>
      </c>
      <c r="G56" s="101"/>
      <c r="H56" s="101">
        <v>100</v>
      </c>
    </row>
    <row r="57" spans="1:8" x14ac:dyDescent="0.25">
      <c r="A57" s="149" t="s">
        <v>17</v>
      </c>
      <c r="B57" s="95">
        <v>8.9</v>
      </c>
      <c r="C57" s="95">
        <v>15.8</v>
      </c>
      <c r="D57" s="95">
        <v>12.9</v>
      </c>
      <c r="E57" s="95"/>
      <c r="F57" s="95">
        <v>15.2</v>
      </c>
      <c r="G57" s="95"/>
      <c r="H57" s="95">
        <v>14.8</v>
      </c>
    </row>
    <row r="60" spans="1:8" x14ac:dyDescent="0.25">
      <c r="A60" s="232" t="s">
        <v>104</v>
      </c>
    </row>
  </sheetData>
  <sheetProtection sheet="1" objects="1" scenarios="1"/>
  <mergeCells count="2">
    <mergeCell ref="A8:H8"/>
    <mergeCell ref="B6:D6"/>
  </mergeCells>
  <hyperlinks>
    <hyperlink ref="A60" r:id="rId1"/>
  </hyperlinks>
  <pageMargins left="0.7" right="0.7" top="0.75" bottom="0.75" header="0.3" footer="0.3"/>
  <pageSetup paperSize="9" scale="71" orientation="portrait" verticalDpi="0" r:id="rId2"/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63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26.42578125" customWidth="1"/>
    <col min="2" max="4" width="12.85546875" customWidth="1"/>
    <col min="5" max="5" width="1.7109375" customWidth="1"/>
    <col min="6" max="6" width="12.85546875" customWidth="1"/>
    <col min="7" max="7" width="1.7109375" customWidth="1"/>
    <col min="8" max="8" width="12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" t="str">
        <f>[2]Contents!A2</f>
        <v>44300DO030_2015 Disability, Ageing and Carers, Australia: Summary of Findings, 2015</v>
      </c>
      <c r="B2" s="4"/>
      <c r="C2" s="4"/>
    </row>
    <row r="3" spans="1:259" ht="12.75" customHeight="1" x14ac:dyDescent="0.25">
      <c r="A3" s="111" t="s">
        <v>107</v>
      </c>
      <c r="B3" s="4"/>
      <c r="C3" s="4"/>
    </row>
    <row r="4" spans="1:259" ht="19.5" customHeight="1" x14ac:dyDescent="0.25">
      <c r="A4" s="5" t="s">
        <v>91</v>
      </c>
      <c r="B4" s="5"/>
      <c r="C4" s="5"/>
    </row>
    <row r="5" spans="1:259" ht="15" customHeight="1" x14ac:dyDescent="0.25">
      <c r="A5" s="153"/>
      <c r="B5" s="153"/>
      <c r="C5" s="153"/>
      <c r="D5" s="60"/>
      <c r="E5" s="60"/>
      <c r="F5" s="60"/>
      <c r="G5" s="60"/>
      <c r="H5" s="60"/>
      <c r="I5" s="60"/>
      <c r="J5" s="60"/>
    </row>
    <row r="6" spans="1:259" ht="17.45" customHeight="1" x14ac:dyDescent="0.25">
      <c r="A6" s="153"/>
      <c r="B6" s="250" t="s">
        <v>122</v>
      </c>
      <c r="C6" s="250"/>
      <c r="D6" s="250"/>
      <c r="E6" s="60"/>
      <c r="F6" s="60"/>
      <c r="G6" s="60"/>
      <c r="H6" s="60"/>
      <c r="I6" s="60"/>
      <c r="J6" s="60"/>
    </row>
    <row r="7" spans="1:259" ht="17.45" customHeight="1" x14ac:dyDescent="0.25">
      <c r="A7" s="6" t="s">
        <v>1</v>
      </c>
      <c r="B7" s="218" t="s">
        <v>64</v>
      </c>
      <c r="C7" s="218" t="s">
        <v>65</v>
      </c>
      <c r="D7" s="56" t="s">
        <v>57</v>
      </c>
      <c r="E7" s="56"/>
      <c r="F7" s="55" t="s">
        <v>58</v>
      </c>
      <c r="G7" s="55"/>
      <c r="H7" s="55" t="s">
        <v>6</v>
      </c>
      <c r="I7" s="60"/>
      <c r="J7" s="60"/>
    </row>
    <row r="8" spans="1:259" x14ac:dyDescent="0.25">
      <c r="A8" s="246" t="s">
        <v>75</v>
      </c>
      <c r="B8" s="246"/>
      <c r="C8" s="246"/>
      <c r="D8" s="246"/>
      <c r="E8" s="246"/>
      <c r="F8" s="246"/>
      <c r="G8" s="246"/>
      <c r="H8" s="246"/>
      <c r="I8" s="57"/>
      <c r="J8" s="57"/>
    </row>
    <row r="9" spans="1:259" x14ac:dyDescent="0.25">
      <c r="A9" s="71" t="s">
        <v>71</v>
      </c>
      <c r="B9" s="62"/>
      <c r="C9" s="62"/>
      <c r="D9" s="62"/>
      <c r="E9" s="62"/>
      <c r="F9" s="62"/>
      <c r="G9" s="62"/>
      <c r="H9" s="62"/>
      <c r="I9" s="65"/>
      <c r="J9" s="65"/>
    </row>
    <row r="10" spans="1:259" x14ac:dyDescent="0.25">
      <c r="A10" s="7" t="s">
        <v>8</v>
      </c>
      <c r="B10" s="7"/>
      <c r="C10" s="7"/>
    </row>
    <row r="11" spans="1:259" x14ac:dyDescent="0.25">
      <c r="A11" s="9" t="s">
        <v>10</v>
      </c>
      <c r="B11" s="80">
        <v>8.6999999999999993</v>
      </c>
      <c r="C11" s="80">
        <v>3.5</v>
      </c>
      <c r="D11" s="80">
        <v>2.9</v>
      </c>
      <c r="E11" s="80"/>
      <c r="F11" s="80">
        <v>1.7</v>
      </c>
      <c r="G11" s="80"/>
      <c r="H11" s="80">
        <v>1.4</v>
      </c>
    </row>
    <row r="12" spans="1:259" x14ac:dyDescent="0.25">
      <c r="A12" s="9" t="s">
        <v>14</v>
      </c>
      <c r="B12" s="80">
        <v>2.5</v>
      </c>
      <c r="C12" s="80">
        <v>1.6</v>
      </c>
      <c r="D12" s="80">
        <v>1.3</v>
      </c>
      <c r="E12" s="80"/>
      <c r="F12" s="80">
        <v>0.7</v>
      </c>
      <c r="G12" s="80"/>
      <c r="H12" s="80">
        <v>0.6</v>
      </c>
    </row>
    <row r="13" spans="1:259" x14ac:dyDescent="0.25">
      <c r="A13" s="11" t="s">
        <v>15</v>
      </c>
      <c r="B13" s="80">
        <v>8.6999999999999993</v>
      </c>
      <c r="C13" s="80">
        <v>3.6</v>
      </c>
      <c r="D13" s="80">
        <v>3.3</v>
      </c>
      <c r="E13" s="80"/>
      <c r="F13" s="80">
        <v>1.6</v>
      </c>
      <c r="G13" s="80"/>
      <c r="H13" s="80">
        <v>1.5</v>
      </c>
    </row>
    <row r="14" spans="1:259" x14ac:dyDescent="0.25">
      <c r="A14" s="12" t="s">
        <v>16</v>
      </c>
      <c r="B14" s="80">
        <v>7.2</v>
      </c>
      <c r="C14" s="80">
        <v>4.8</v>
      </c>
      <c r="D14" s="80">
        <v>4.5</v>
      </c>
      <c r="E14" s="80"/>
      <c r="F14" s="80">
        <v>1.5</v>
      </c>
      <c r="G14" s="80"/>
      <c r="H14" s="80">
        <v>1.4</v>
      </c>
    </row>
    <row r="15" spans="1:259" x14ac:dyDescent="0.25">
      <c r="A15" s="13" t="s">
        <v>6</v>
      </c>
      <c r="B15" s="168">
        <v>0</v>
      </c>
      <c r="C15" s="168">
        <v>0</v>
      </c>
      <c r="D15" s="168">
        <v>0</v>
      </c>
      <c r="E15" s="168"/>
      <c r="F15" s="168">
        <v>0</v>
      </c>
      <c r="G15" s="168"/>
      <c r="H15" s="168">
        <v>0</v>
      </c>
    </row>
    <row r="16" spans="1:259" x14ac:dyDescent="0.25">
      <c r="A16" s="12" t="s">
        <v>17</v>
      </c>
      <c r="B16" s="80">
        <v>8.6999999999999993</v>
      </c>
      <c r="C16" s="80">
        <v>3.6</v>
      </c>
      <c r="D16" s="80">
        <v>3.3</v>
      </c>
      <c r="E16" s="80"/>
      <c r="F16" s="80">
        <v>1.6</v>
      </c>
      <c r="G16" s="80"/>
      <c r="H16" s="80">
        <v>1.5</v>
      </c>
    </row>
    <row r="17" spans="1:8" x14ac:dyDescent="0.25">
      <c r="A17" s="12"/>
      <c r="B17" s="8"/>
      <c r="C17" s="8"/>
      <c r="D17" s="89"/>
      <c r="E17" s="89"/>
      <c r="F17" s="89"/>
      <c r="G17" s="89"/>
      <c r="H17" s="89"/>
    </row>
    <row r="18" spans="1:8" x14ac:dyDescent="0.25">
      <c r="A18" s="14" t="s">
        <v>18</v>
      </c>
      <c r="B18" s="7"/>
      <c r="C18" s="7"/>
      <c r="D18" s="89"/>
      <c r="E18" s="89"/>
      <c r="F18" s="90"/>
      <c r="G18" s="90"/>
      <c r="H18" s="89"/>
    </row>
    <row r="19" spans="1:8" x14ac:dyDescent="0.25">
      <c r="A19" s="9" t="s">
        <v>10</v>
      </c>
      <c r="B19" s="80">
        <v>6.5</v>
      </c>
      <c r="C19" s="80">
        <v>5</v>
      </c>
      <c r="D19" s="80">
        <v>3.9</v>
      </c>
      <c r="E19" s="80"/>
      <c r="F19" s="80">
        <v>1.7</v>
      </c>
      <c r="G19" s="80"/>
      <c r="H19" s="80">
        <v>1.4</v>
      </c>
    </row>
    <row r="20" spans="1:8" x14ac:dyDescent="0.25">
      <c r="A20" s="9" t="s">
        <v>14</v>
      </c>
      <c r="B20" s="80">
        <v>1.4</v>
      </c>
      <c r="C20" s="80">
        <v>1.2</v>
      </c>
      <c r="D20" s="80">
        <v>0.9</v>
      </c>
      <c r="E20" s="80"/>
      <c r="F20" s="80">
        <v>0.6</v>
      </c>
      <c r="G20" s="80"/>
      <c r="H20" s="80">
        <v>0.4</v>
      </c>
    </row>
    <row r="21" spans="1:8" x14ac:dyDescent="0.25">
      <c r="A21" s="11" t="s">
        <v>15</v>
      </c>
      <c r="B21" s="80">
        <v>6.5</v>
      </c>
      <c r="C21" s="80">
        <v>4.5</v>
      </c>
      <c r="D21" s="80">
        <v>3.8</v>
      </c>
      <c r="E21" s="80"/>
      <c r="F21" s="80">
        <v>1.7</v>
      </c>
      <c r="G21" s="80"/>
      <c r="H21" s="80">
        <v>1.4</v>
      </c>
    </row>
    <row r="22" spans="1:8" x14ac:dyDescent="0.25">
      <c r="A22" s="12" t="s">
        <v>16</v>
      </c>
      <c r="B22" s="80">
        <v>3.3</v>
      </c>
      <c r="C22" s="80">
        <v>4.5</v>
      </c>
      <c r="D22" s="80">
        <v>3.1</v>
      </c>
      <c r="E22" s="80"/>
      <c r="F22" s="80">
        <v>1.8</v>
      </c>
      <c r="G22" s="80"/>
      <c r="H22" s="80">
        <v>1.4</v>
      </c>
    </row>
    <row r="23" spans="1:8" x14ac:dyDescent="0.25">
      <c r="A23" s="13" t="s">
        <v>20</v>
      </c>
      <c r="B23" s="168">
        <v>0</v>
      </c>
      <c r="C23" s="168">
        <v>0</v>
      </c>
      <c r="D23" s="168">
        <v>0</v>
      </c>
      <c r="E23" s="168"/>
      <c r="F23" s="168">
        <v>0</v>
      </c>
      <c r="G23" s="168"/>
      <c r="H23" s="168">
        <v>0</v>
      </c>
    </row>
    <row r="24" spans="1:8" x14ac:dyDescent="0.25">
      <c r="A24" s="12" t="s">
        <v>17</v>
      </c>
      <c r="B24" s="80">
        <v>6.5</v>
      </c>
      <c r="C24" s="80">
        <v>4.5</v>
      </c>
      <c r="D24" s="80">
        <v>3.8</v>
      </c>
      <c r="E24" s="80"/>
      <c r="F24" s="80">
        <v>1.7</v>
      </c>
      <c r="G24" s="80"/>
      <c r="H24" s="80">
        <v>1.4</v>
      </c>
    </row>
    <row r="25" spans="1:8" x14ac:dyDescent="0.25">
      <c r="A25" s="12"/>
      <c r="B25" s="8"/>
      <c r="C25" s="8"/>
      <c r="D25" s="89"/>
      <c r="E25" s="89"/>
      <c r="F25" s="89"/>
      <c r="G25" s="89"/>
      <c r="H25" s="89"/>
    </row>
    <row r="26" spans="1:8" x14ac:dyDescent="0.25">
      <c r="A26" s="14" t="s">
        <v>21</v>
      </c>
      <c r="B26" s="7"/>
      <c r="C26" s="7"/>
      <c r="D26" s="89"/>
      <c r="E26" s="89"/>
      <c r="F26" s="89"/>
      <c r="G26" s="89"/>
      <c r="H26" s="89"/>
    </row>
    <row r="27" spans="1:8" x14ac:dyDescent="0.25">
      <c r="A27" s="9" t="s">
        <v>10</v>
      </c>
      <c r="B27" s="80">
        <v>4.7</v>
      </c>
      <c r="C27" s="80">
        <v>3</v>
      </c>
      <c r="D27" s="80">
        <v>2.6</v>
      </c>
      <c r="E27" s="80"/>
      <c r="F27" s="80">
        <v>1.2</v>
      </c>
      <c r="G27" s="80"/>
      <c r="H27" s="80">
        <v>1</v>
      </c>
    </row>
    <row r="28" spans="1:8" x14ac:dyDescent="0.25">
      <c r="A28" s="9" t="s">
        <v>14</v>
      </c>
      <c r="B28" s="80">
        <v>1.3</v>
      </c>
      <c r="C28" s="80">
        <v>0.9</v>
      </c>
      <c r="D28" s="80">
        <v>0.7</v>
      </c>
      <c r="E28" s="80"/>
      <c r="F28" s="80">
        <v>0.4</v>
      </c>
      <c r="G28" s="80"/>
      <c r="H28" s="80">
        <v>0.4</v>
      </c>
    </row>
    <row r="29" spans="1:8" x14ac:dyDescent="0.25">
      <c r="A29" s="11" t="s">
        <v>15</v>
      </c>
      <c r="B29" s="80">
        <v>4.8</v>
      </c>
      <c r="C29" s="80">
        <v>2.8</v>
      </c>
      <c r="D29" s="80">
        <v>2.4</v>
      </c>
      <c r="E29" s="80"/>
      <c r="F29" s="80">
        <v>1.2</v>
      </c>
      <c r="G29" s="80"/>
      <c r="H29" s="80">
        <v>1.1000000000000001</v>
      </c>
    </row>
    <row r="30" spans="1:8" x14ac:dyDescent="0.25">
      <c r="A30" s="12" t="s">
        <v>16</v>
      </c>
      <c r="B30" s="80">
        <v>3.6</v>
      </c>
      <c r="C30" s="80">
        <v>3.2</v>
      </c>
      <c r="D30" s="80">
        <v>2.9</v>
      </c>
      <c r="E30" s="80"/>
      <c r="F30" s="80">
        <v>1.2</v>
      </c>
      <c r="G30" s="80"/>
      <c r="H30" s="80">
        <v>1</v>
      </c>
    </row>
    <row r="31" spans="1:8" x14ac:dyDescent="0.25">
      <c r="A31" s="15" t="s">
        <v>6</v>
      </c>
      <c r="B31" s="161">
        <v>0</v>
      </c>
      <c r="C31" s="161">
        <v>0</v>
      </c>
      <c r="D31" s="161">
        <v>0</v>
      </c>
      <c r="E31" s="161"/>
      <c r="F31" s="161">
        <v>0</v>
      </c>
      <c r="G31" s="161"/>
      <c r="H31" s="161">
        <v>0</v>
      </c>
    </row>
    <row r="32" spans="1:8" x14ac:dyDescent="0.25">
      <c r="A32" s="8" t="s">
        <v>17</v>
      </c>
      <c r="B32" s="80">
        <v>4.8</v>
      </c>
      <c r="C32" s="80">
        <v>2.8</v>
      </c>
      <c r="D32" s="80">
        <v>2.4</v>
      </c>
      <c r="E32" s="80"/>
      <c r="F32" s="80">
        <v>1.2</v>
      </c>
      <c r="G32" s="80"/>
      <c r="H32" s="80">
        <v>1.1000000000000001</v>
      </c>
    </row>
    <row r="34" spans="1:8" ht="23.25" x14ac:dyDescent="0.25">
      <c r="A34" s="71" t="s">
        <v>23</v>
      </c>
    </row>
    <row r="35" spans="1:8" x14ac:dyDescent="0.25">
      <c r="A35" s="7" t="s">
        <v>8</v>
      </c>
    </row>
    <row r="36" spans="1:8" x14ac:dyDescent="0.25">
      <c r="A36" s="8" t="s">
        <v>9</v>
      </c>
    </row>
    <row r="37" spans="1:8" x14ac:dyDescent="0.25">
      <c r="A37" s="9" t="s">
        <v>10</v>
      </c>
      <c r="B37" s="80">
        <v>3.5</v>
      </c>
      <c r="C37" s="80">
        <v>3.1</v>
      </c>
      <c r="D37" s="80">
        <v>2.4</v>
      </c>
      <c r="E37" s="80"/>
      <c r="F37" s="80">
        <v>1.5</v>
      </c>
      <c r="G37" s="80"/>
      <c r="H37" s="80">
        <v>1.4</v>
      </c>
    </row>
    <row r="38" spans="1:8" x14ac:dyDescent="0.25">
      <c r="A38" s="9" t="s">
        <v>14</v>
      </c>
      <c r="B38" s="167">
        <v>0</v>
      </c>
      <c r="C38" s="167">
        <v>0</v>
      </c>
      <c r="D38" s="82"/>
      <c r="E38" s="82"/>
      <c r="F38" s="80">
        <v>0.2</v>
      </c>
      <c r="G38" s="80"/>
      <c r="H38" s="80">
        <v>0.2</v>
      </c>
    </row>
    <row r="39" spans="1:8" x14ac:dyDescent="0.25">
      <c r="A39" s="11" t="s">
        <v>15</v>
      </c>
      <c r="B39" s="80">
        <v>3.6</v>
      </c>
      <c r="C39" s="80">
        <v>3</v>
      </c>
      <c r="D39" s="80">
        <v>2.4</v>
      </c>
      <c r="E39" s="80"/>
      <c r="F39" s="80">
        <v>1.4</v>
      </c>
      <c r="G39" s="80"/>
      <c r="H39" s="80">
        <v>1.4</v>
      </c>
    </row>
    <row r="40" spans="1:8" x14ac:dyDescent="0.25">
      <c r="A40" s="12" t="s">
        <v>16</v>
      </c>
      <c r="B40" s="80">
        <v>4.8</v>
      </c>
      <c r="C40" s="80">
        <v>5.0999999999999996</v>
      </c>
      <c r="D40" s="80">
        <v>4.0999999999999996</v>
      </c>
      <c r="E40" s="80"/>
      <c r="F40" s="80">
        <v>1.7</v>
      </c>
      <c r="G40" s="80"/>
      <c r="H40" s="80">
        <v>1.4</v>
      </c>
    </row>
    <row r="41" spans="1:8" x14ac:dyDescent="0.25">
      <c r="A41" s="13" t="s">
        <v>6</v>
      </c>
      <c r="B41" s="168">
        <v>0</v>
      </c>
      <c r="C41" s="168">
        <v>0</v>
      </c>
      <c r="D41" s="168">
        <v>0</v>
      </c>
      <c r="E41" s="168"/>
      <c r="F41" s="168">
        <v>0</v>
      </c>
      <c r="G41" s="168"/>
      <c r="H41" s="168">
        <v>0</v>
      </c>
    </row>
    <row r="42" spans="1:8" x14ac:dyDescent="0.25">
      <c r="A42" s="12" t="s">
        <v>17</v>
      </c>
      <c r="B42" s="80">
        <v>3.6</v>
      </c>
      <c r="C42" s="80">
        <v>3</v>
      </c>
      <c r="D42" s="80">
        <v>2.4</v>
      </c>
      <c r="E42" s="80"/>
      <c r="F42" s="80">
        <v>1.4</v>
      </c>
      <c r="G42" s="80"/>
      <c r="H42" s="80">
        <v>1.4</v>
      </c>
    </row>
    <row r="43" spans="1:8" x14ac:dyDescent="0.25">
      <c r="A43" s="12"/>
      <c r="B43" s="93"/>
      <c r="C43" s="93"/>
      <c r="D43" s="93"/>
      <c r="E43" s="93"/>
      <c r="F43" s="93"/>
      <c r="G43" s="93"/>
      <c r="H43" s="93"/>
    </row>
    <row r="44" spans="1:8" x14ac:dyDescent="0.25">
      <c r="A44" s="14" t="s">
        <v>18</v>
      </c>
      <c r="B44" s="93"/>
      <c r="C44" s="93"/>
      <c r="D44" s="93"/>
      <c r="E44" s="93"/>
      <c r="F44" s="93"/>
      <c r="G44" s="93"/>
      <c r="H44" s="93"/>
    </row>
    <row r="45" spans="1:8" x14ac:dyDescent="0.25">
      <c r="A45" s="12" t="s">
        <v>19</v>
      </c>
      <c r="B45" s="93"/>
      <c r="C45" s="93"/>
      <c r="D45" s="93"/>
      <c r="E45" s="93"/>
      <c r="F45" s="93"/>
      <c r="G45" s="93"/>
      <c r="H45" s="93"/>
    </row>
    <row r="46" spans="1:8" x14ac:dyDescent="0.25">
      <c r="A46" s="9" t="s">
        <v>10</v>
      </c>
      <c r="B46" s="80">
        <v>2.9</v>
      </c>
      <c r="C46" s="80">
        <v>3</v>
      </c>
      <c r="D46" s="80">
        <v>2.1</v>
      </c>
      <c r="E46" s="80"/>
      <c r="F46" s="80">
        <v>1</v>
      </c>
      <c r="G46" s="80"/>
      <c r="H46" s="80">
        <v>0.9</v>
      </c>
    </row>
    <row r="47" spans="1:8" x14ac:dyDescent="0.25">
      <c r="A47" s="9" t="s">
        <v>14</v>
      </c>
      <c r="B47" s="167">
        <v>0</v>
      </c>
      <c r="C47" s="167">
        <v>0</v>
      </c>
      <c r="D47" s="167">
        <v>0</v>
      </c>
      <c r="E47" s="167"/>
      <c r="F47" s="82"/>
      <c r="G47" s="82"/>
      <c r="H47" s="80">
        <v>0.2</v>
      </c>
    </row>
    <row r="48" spans="1:8" x14ac:dyDescent="0.25">
      <c r="A48" s="11" t="s">
        <v>15</v>
      </c>
      <c r="B48" s="80">
        <v>2.9</v>
      </c>
      <c r="C48" s="80">
        <v>3</v>
      </c>
      <c r="D48" s="80">
        <v>2.1</v>
      </c>
      <c r="E48" s="80"/>
      <c r="F48" s="80">
        <v>1</v>
      </c>
      <c r="G48" s="80"/>
      <c r="H48" s="80">
        <v>0.9</v>
      </c>
    </row>
    <row r="49" spans="1:8" x14ac:dyDescent="0.25">
      <c r="A49" s="12" t="s">
        <v>16</v>
      </c>
      <c r="B49" s="80">
        <v>3.7</v>
      </c>
      <c r="C49" s="80">
        <v>4.7</v>
      </c>
      <c r="D49" s="80">
        <v>3</v>
      </c>
      <c r="E49" s="80"/>
      <c r="F49" s="80">
        <v>1.2</v>
      </c>
      <c r="G49" s="80"/>
      <c r="H49" s="80">
        <v>0.9</v>
      </c>
    </row>
    <row r="50" spans="1:8" x14ac:dyDescent="0.25">
      <c r="A50" s="13" t="s">
        <v>20</v>
      </c>
      <c r="B50" s="168">
        <v>0</v>
      </c>
      <c r="C50" s="168">
        <v>0</v>
      </c>
      <c r="D50" s="168">
        <v>0</v>
      </c>
      <c r="E50" s="168"/>
      <c r="F50" s="168">
        <v>0</v>
      </c>
      <c r="G50" s="168"/>
      <c r="H50" s="168">
        <v>0</v>
      </c>
    </row>
    <row r="51" spans="1:8" x14ac:dyDescent="0.25">
      <c r="A51" s="12" t="s">
        <v>17</v>
      </c>
      <c r="B51" s="80">
        <v>2.9</v>
      </c>
      <c r="C51" s="80">
        <v>3</v>
      </c>
      <c r="D51" s="80">
        <v>2.1</v>
      </c>
      <c r="E51" s="80"/>
      <c r="F51" s="80">
        <v>1</v>
      </c>
      <c r="G51" s="80"/>
      <c r="H51" s="80">
        <v>0.9</v>
      </c>
    </row>
    <row r="52" spans="1:8" x14ac:dyDescent="0.25">
      <c r="A52" s="12"/>
      <c r="B52" s="93"/>
      <c r="C52" s="93"/>
      <c r="D52" s="93"/>
      <c r="E52" s="93"/>
      <c r="F52" s="93"/>
      <c r="G52" s="93"/>
      <c r="H52" s="93"/>
    </row>
    <row r="53" spans="1:8" x14ac:dyDescent="0.25">
      <c r="A53" s="14" t="s">
        <v>21</v>
      </c>
      <c r="B53" s="93"/>
      <c r="C53" s="93"/>
      <c r="D53" s="93"/>
      <c r="E53" s="93"/>
      <c r="F53" s="93"/>
      <c r="G53" s="93"/>
      <c r="H53" s="93"/>
    </row>
    <row r="54" spans="1:8" x14ac:dyDescent="0.25">
      <c r="A54" s="12" t="s">
        <v>19</v>
      </c>
      <c r="B54" s="93"/>
      <c r="C54" s="93"/>
      <c r="D54" s="93"/>
      <c r="E54" s="93"/>
      <c r="F54" s="93"/>
      <c r="G54" s="93"/>
      <c r="H54" s="93"/>
    </row>
    <row r="55" spans="1:8" x14ac:dyDescent="0.25">
      <c r="A55" s="9" t="s">
        <v>10</v>
      </c>
      <c r="B55" s="80">
        <v>2.4</v>
      </c>
      <c r="C55" s="80">
        <v>2.4</v>
      </c>
      <c r="D55" s="80">
        <v>1.9</v>
      </c>
      <c r="E55" s="80"/>
      <c r="F55" s="80">
        <v>0.9</v>
      </c>
      <c r="G55" s="80"/>
      <c r="H55" s="80">
        <v>0.8</v>
      </c>
    </row>
    <row r="56" spans="1:8" x14ac:dyDescent="0.25">
      <c r="A56" s="9" t="s">
        <v>14</v>
      </c>
      <c r="B56" s="167">
        <v>0</v>
      </c>
      <c r="C56" s="82"/>
      <c r="D56" s="82"/>
      <c r="E56" s="82"/>
      <c r="F56" s="80">
        <v>0.1</v>
      </c>
      <c r="G56" s="80"/>
      <c r="H56" s="80">
        <v>0.1</v>
      </c>
    </row>
    <row r="57" spans="1:8" x14ac:dyDescent="0.25">
      <c r="A57" s="11" t="s">
        <v>15</v>
      </c>
      <c r="B57" s="80">
        <v>2.5</v>
      </c>
      <c r="C57" s="80">
        <v>2.4</v>
      </c>
      <c r="D57" s="80">
        <v>1.9</v>
      </c>
      <c r="E57" s="80"/>
      <c r="F57" s="80">
        <v>0.9</v>
      </c>
      <c r="G57" s="80"/>
      <c r="H57" s="80">
        <v>0.8</v>
      </c>
    </row>
    <row r="58" spans="1:8" x14ac:dyDescent="0.25">
      <c r="A58" s="12" t="s">
        <v>16</v>
      </c>
      <c r="B58" s="80">
        <v>2.9</v>
      </c>
      <c r="C58" s="80">
        <v>4</v>
      </c>
      <c r="D58" s="80">
        <v>2.7</v>
      </c>
      <c r="E58" s="80"/>
      <c r="F58" s="80">
        <v>1</v>
      </c>
      <c r="G58" s="80"/>
      <c r="H58" s="80">
        <v>0.8</v>
      </c>
    </row>
    <row r="59" spans="1:8" x14ac:dyDescent="0.25">
      <c r="A59" s="15" t="s">
        <v>6</v>
      </c>
      <c r="B59" s="161">
        <v>0</v>
      </c>
      <c r="C59" s="161">
        <v>0</v>
      </c>
      <c r="D59" s="161">
        <v>0</v>
      </c>
      <c r="E59" s="161"/>
      <c r="F59" s="161">
        <v>0</v>
      </c>
      <c r="G59" s="161"/>
      <c r="H59" s="161">
        <v>0</v>
      </c>
    </row>
    <row r="60" spans="1:8" x14ac:dyDescent="0.25">
      <c r="A60" s="149" t="s">
        <v>17</v>
      </c>
      <c r="B60" s="95">
        <v>2.5</v>
      </c>
      <c r="C60" s="95">
        <v>2.4</v>
      </c>
      <c r="D60" s="95">
        <v>1.9</v>
      </c>
      <c r="E60" s="95"/>
      <c r="F60" s="95">
        <v>0.9</v>
      </c>
      <c r="G60" s="95"/>
      <c r="H60" s="95">
        <v>0.8</v>
      </c>
    </row>
    <row r="63" spans="1:8" x14ac:dyDescent="0.25">
      <c r="A63" s="232" t="s">
        <v>104</v>
      </c>
    </row>
  </sheetData>
  <sheetProtection sheet="1" objects="1" scenarios="1"/>
  <mergeCells count="2">
    <mergeCell ref="A8:H8"/>
    <mergeCell ref="B6:D6"/>
  </mergeCells>
  <hyperlinks>
    <hyperlink ref="A63" r:id="rId1"/>
  </hyperlinks>
  <pageMargins left="0.7" right="0.7" top="0.75" bottom="0.75" header="0.3" footer="0.3"/>
  <pageSetup paperSize="9" scale="71" orientation="portrait" verticalDpi="0" r:id="rId2"/>
  <colBreaks count="1" manualBreakCount="1">
    <brk id="1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Y44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18.42578125" customWidth="1"/>
    <col min="2" max="6" width="12.85546875" customWidth="1"/>
    <col min="7" max="7" width="1.7109375" customWidth="1"/>
    <col min="8" max="8" width="12.85546875" style="28" customWidth="1"/>
    <col min="9" max="9" width="1.7109375" style="28" customWidth="1"/>
    <col min="10" max="10" width="12.85546875" style="28" customWidth="1"/>
    <col min="11" max="11" width="12.85546875" customWidth="1"/>
    <col min="12" max="13" width="12.5703125" customWidth="1"/>
    <col min="14" max="14" width="11.85546875" customWidth="1"/>
    <col min="260" max="260" width="13.42578125" customWidth="1"/>
    <col min="261" max="267" width="12.85546875" customWidth="1"/>
    <col min="268" max="269" width="12.5703125" customWidth="1"/>
    <col min="270" max="270" width="11.85546875" customWidth="1"/>
    <col min="516" max="516" width="13.42578125" customWidth="1"/>
    <col min="517" max="523" width="12.85546875" customWidth="1"/>
    <col min="524" max="525" width="12.5703125" customWidth="1"/>
    <col min="526" max="526" width="11.85546875" customWidth="1"/>
    <col min="772" max="772" width="13.42578125" customWidth="1"/>
    <col min="773" max="779" width="12.85546875" customWidth="1"/>
    <col min="780" max="781" width="12.5703125" customWidth="1"/>
    <col min="782" max="782" width="11.85546875" customWidth="1"/>
    <col min="1028" max="1028" width="13.42578125" customWidth="1"/>
    <col min="1029" max="1035" width="12.85546875" customWidth="1"/>
    <col min="1036" max="1037" width="12.5703125" customWidth="1"/>
    <col min="1038" max="1038" width="11.85546875" customWidth="1"/>
    <col min="1284" max="1284" width="13.42578125" customWidth="1"/>
    <col min="1285" max="1291" width="12.85546875" customWidth="1"/>
    <col min="1292" max="1293" width="12.5703125" customWidth="1"/>
    <col min="1294" max="1294" width="11.85546875" customWidth="1"/>
    <col min="1540" max="1540" width="13.42578125" customWidth="1"/>
    <col min="1541" max="1547" width="12.85546875" customWidth="1"/>
    <col min="1548" max="1549" width="12.5703125" customWidth="1"/>
    <col min="1550" max="1550" width="11.85546875" customWidth="1"/>
    <col min="1796" max="1796" width="13.42578125" customWidth="1"/>
    <col min="1797" max="1803" width="12.85546875" customWidth="1"/>
    <col min="1804" max="1805" width="12.5703125" customWidth="1"/>
    <col min="1806" max="1806" width="11.85546875" customWidth="1"/>
    <col min="2052" max="2052" width="13.42578125" customWidth="1"/>
    <col min="2053" max="2059" width="12.85546875" customWidth="1"/>
    <col min="2060" max="2061" width="12.5703125" customWidth="1"/>
    <col min="2062" max="2062" width="11.85546875" customWidth="1"/>
    <col min="2308" max="2308" width="13.42578125" customWidth="1"/>
    <col min="2309" max="2315" width="12.85546875" customWidth="1"/>
    <col min="2316" max="2317" width="12.5703125" customWidth="1"/>
    <col min="2318" max="2318" width="11.85546875" customWidth="1"/>
    <col min="2564" max="2564" width="13.42578125" customWidth="1"/>
    <col min="2565" max="2571" width="12.85546875" customWidth="1"/>
    <col min="2572" max="2573" width="12.5703125" customWidth="1"/>
    <col min="2574" max="2574" width="11.85546875" customWidth="1"/>
    <col min="2820" max="2820" width="13.42578125" customWidth="1"/>
    <col min="2821" max="2827" width="12.85546875" customWidth="1"/>
    <col min="2828" max="2829" width="12.5703125" customWidth="1"/>
    <col min="2830" max="2830" width="11.85546875" customWidth="1"/>
    <col min="3076" max="3076" width="13.42578125" customWidth="1"/>
    <col min="3077" max="3083" width="12.85546875" customWidth="1"/>
    <col min="3084" max="3085" width="12.5703125" customWidth="1"/>
    <col min="3086" max="3086" width="11.85546875" customWidth="1"/>
    <col min="3332" max="3332" width="13.42578125" customWidth="1"/>
    <col min="3333" max="3339" width="12.85546875" customWidth="1"/>
    <col min="3340" max="3341" width="12.5703125" customWidth="1"/>
    <col min="3342" max="3342" width="11.85546875" customWidth="1"/>
    <col min="3588" max="3588" width="13.42578125" customWidth="1"/>
    <col min="3589" max="3595" width="12.85546875" customWidth="1"/>
    <col min="3596" max="3597" width="12.5703125" customWidth="1"/>
    <col min="3598" max="3598" width="11.85546875" customWidth="1"/>
    <col min="3844" max="3844" width="13.42578125" customWidth="1"/>
    <col min="3845" max="3851" width="12.85546875" customWidth="1"/>
    <col min="3852" max="3853" width="12.5703125" customWidth="1"/>
    <col min="3854" max="3854" width="11.85546875" customWidth="1"/>
    <col min="4100" max="4100" width="13.42578125" customWidth="1"/>
    <col min="4101" max="4107" width="12.85546875" customWidth="1"/>
    <col min="4108" max="4109" width="12.5703125" customWidth="1"/>
    <col min="4110" max="4110" width="11.85546875" customWidth="1"/>
    <col min="4356" max="4356" width="13.42578125" customWidth="1"/>
    <col min="4357" max="4363" width="12.85546875" customWidth="1"/>
    <col min="4364" max="4365" width="12.5703125" customWidth="1"/>
    <col min="4366" max="4366" width="11.85546875" customWidth="1"/>
    <col min="4612" max="4612" width="13.42578125" customWidth="1"/>
    <col min="4613" max="4619" width="12.85546875" customWidth="1"/>
    <col min="4620" max="4621" width="12.5703125" customWidth="1"/>
    <col min="4622" max="4622" width="11.85546875" customWidth="1"/>
    <col min="4868" max="4868" width="13.42578125" customWidth="1"/>
    <col min="4869" max="4875" width="12.85546875" customWidth="1"/>
    <col min="4876" max="4877" width="12.5703125" customWidth="1"/>
    <col min="4878" max="4878" width="11.85546875" customWidth="1"/>
    <col min="5124" max="5124" width="13.42578125" customWidth="1"/>
    <col min="5125" max="5131" width="12.85546875" customWidth="1"/>
    <col min="5132" max="5133" width="12.5703125" customWidth="1"/>
    <col min="5134" max="5134" width="11.85546875" customWidth="1"/>
    <col min="5380" max="5380" width="13.42578125" customWidth="1"/>
    <col min="5381" max="5387" width="12.85546875" customWidth="1"/>
    <col min="5388" max="5389" width="12.5703125" customWidth="1"/>
    <col min="5390" max="5390" width="11.85546875" customWidth="1"/>
    <col min="5636" max="5636" width="13.42578125" customWidth="1"/>
    <col min="5637" max="5643" width="12.85546875" customWidth="1"/>
    <col min="5644" max="5645" width="12.5703125" customWidth="1"/>
    <col min="5646" max="5646" width="11.85546875" customWidth="1"/>
    <col min="5892" max="5892" width="13.42578125" customWidth="1"/>
    <col min="5893" max="5899" width="12.85546875" customWidth="1"/>
    <col min="5900" max="5901" width="12.5703125" customWidth="1"/>
    <col min="5902" max="5902" width="11.85546875" customWidth="1"/>
    <col min="6148" max="6148" width="13.42578125" customWidth="1"/>
    <col min="6149" max="6155" width="12.85546875" customWidth="1"/>
    <col min="6156" max="6157" width="12.5703125" customWidth="1"/>
    <col min="6158" max="6158" width="11.85546875" customWidth="1"/>
    <col min="6404" max="6404" width="13.42578125" customWidth="1"/>
    <col min="6405" max="6411" width="12.85546875" customWidth="1"/>
    <col min="6412" max="6413" width="12.5703125" customWidth="1"/>
    <col min="6414" max="6414" width="11.85546875" customWidth="1"/>
    <col min="6660" max="6660" width="13.42578125" customWidth="1"/>
    <col min="6661" max="6667" width="12.85546875" customWidth="1"/>
    <col min="6668" max="6669" width="12.5703125" customWidth="1"/>
    <col min="6670" max="6670" width="11.85546875" customWidth="1"/>
    <col min="6916" max="6916" width="13.42578125" customWidth="1"/>
    <col min="6917" max="6923" width="12.85546875" customWidth="1"/>
    <col min="6924" max="6925" width="12.5703125" customWidth="1"/>
    <col min="6926" max="6926" width="11.85546875" customWidth="1"/>
    <col min="7172" max="7172" width="13.42578125" customWidth="1"/>
    <col min="7173" max="7179" width="12.85546875" customWidth="1"/>
    <col min="7180" max="7181" width="12.5703125" customWidth="1"/>
    <col min="7182" max="7182" width="11.85546875" customWidth="1"/>
    <col min="7428" max="7428" width="13.42578125" customWidth="1"/>
    <col min="7429" max="7435" width="12.85546875" customWidth="1"/>
    <col min="7436" max="7437" width="12.5703125" customWidth="1"/>
    <col min="7438" max="7438" width="11.85546875" customWidth="1"/>
    <col min="7684" max="7684" width="13.42578125" customWidth="1"/>
    <col min="7685" max="7691" width="12.85546875" customWidth="1"/>
    <col min="7692" max="7693" width="12.5703125" customWidth="1"/>
    <col min="7694" max="7694" width="11.85546875" customWidth="1"/>
    <col min="7940" max="7940" width="13.42578125" customWidth="1"/>
    <col min="7941" max="7947" width="12.85546875" customWidth="1"/>
    <col min="7948" max="7949" width="12.5703125" customWidth="1"/>
    <col min="7950" max="7950" width="11.85546875" customWidth="1"/>
    <col min="8196" max="8196" width="13.42578125" customWidth="1"/>
    <col min="8197" max="8203" width="12.85546875" customWidth="1"/>
    <col min="8204" max="8205" width="12.5703125" customWidth="1"/>
    <col min="8206" max="8206" width="11.85546875" customWidth="1"/>
    <col min="8452" max="8452" width="13.42578125" customWidth="1"/>
    <col min="8453" max="8459" width="12.85546875" customWidth="1"/>
    <col min="8460" max="8461" width="12.5703125" customWidth="1"/>
    <col min="8462" max="8462" width="11.85546875" customWidth="1"/>
    <col min="8708" max="8708" width="13.42578125" customWidth="1"/>
    <col min="8709" max="8715" width="12.85546875" customWidth="1"/>
    <col min="8716" max="8717" width="12.5703125" customWidth="1"/>
    <col min="8718" max="8718" width="11.85546875" customWidth="1"/>
    <col min="8964" max="8964" width="13.42578125" customWidth="1"/>
    <col min="8965" max="8971" width="12.85546875" customWidth="1"/>
    <col min="8972" max="8973" width="12.5703125" customWidth="1"/>
    <col min="8974" max="8974" width="11.85546875" customWidth="1"/>
    <col min="9220" max="9220" width="13.42578125" customWidth="1"/>
    <col min="9221" max="9227" width="12.85546875" customWidth="1"/>
    <col min="9228" max="9229" width="12.5703125" customWidth="1"/>
    <col min="9230" max="9230" width="11.85546875" customWidth="1"/>
    <col min="9476" max="9476" width="13.42578125" customWidth="1"/>
    <col min="9477" max="9483" width="12.85546875" customWidth="1"/>
    <col min="9484" max="9485" width="12.5703125" customWidth="1"/>
    <col min="9486" max="9486" width="11.85546875" customWidth="1"/>
    <col min="9732" max="9732" width="13.42578125" customWidth="1"/>
    <col min="9733" max="9739" width="12.85546875" customWidth="1"/>
    <col min="9740" max="9741" width="12.5703125" customWidth="1"/>
    <col min="9742" max="9742" width="11.85546875" customWidth="1"/>
    <col min="9988" max="9988" width="13.42578125" customWidth="1"/>
    <col min="9989" max="9995" width="12.85546875" customWidth="1"/>
    <col min="9996" max="9997" width="12.5703125" customWidth="1"/>
    <col min="9998" max="9998" width="11.85546875" customWidth="1"/>
    <col min="10244" max="10244" width="13.42578125" customWidth="1"/>
    <col min="10245" max="10251" width="12.85546875" customWidth="1"/>
    <col min="10252" max="10253" width="12.5703125" customWidth="1"/>
    <col min="10254" max="10254" width="11.85546875" customWidth="1"/>
    <col min="10500" max="10500" width="13.42578125" customWidth="1"/>
    <col min="10501" max="10507" width="12.85546875" customWidth="1"/>
    <col min="10508" max="10509" width="12.5703125" customWidth="1"/>
    <col min="10510" max="10510" width="11.85546875" customWidth="1"/>
    <col min="10756" max="10756" width="13.42578125" customWidth="1"/>
    <col min="10757" max="10763" width="12.85546875" customWidth="1"/>
    <col min="10764" max="10765" width="12.5703125" customWidth="1"/>
    <col min="10766" max="10766" width="11.85546875" customWidth="1"/>
    <col min="11012" max="11012" width="13.42578125" customWidth="1"/>
    <col min="11013" max="11019" width="12.85546875" customWidth="1"/>
    <col min="11020" max="11021" width="12.5703125" customWidth="1"/>
    <col min="11022" max="11022" width="11.85546875" customWidth="1"/>
    <col min="11268" max="11268" width="13.42578125" customWidth="1"/>
    <col min="11269" max="11275" width="12.85546875" customWidth="1"/>
    <col min="11276" max="11277" width="12.5703125" customWidth="1"/>
    <col min="11278" max="11278" width="11.85546875" customWidth="1"/>
    <col min="11524" max="11524" width="13.42578125" customWidth="1"/>
    <col min="11525" max="11531" width="12.85546875" customWidth="1"/>
    <col min="11532" max="11533" width="12.5703125" customWidth="1"/>
    <col min="11534" max="11534" width="11.85546875" customWidth="1"/>
    <col min="11780" max="11780" width="13.42578125" customWidth="1"/>
    <col min="11781" max="11787" width="12.85546875" customWidth="1"/>
    <col min="11788" max="11789" width="12.5703125" customWidth="1"/>
    <col min="11790" max="11790" width="11.85546875" customWidth="1"/>
    <col min="12036" max="12036" width="13.42578125" customWidth="1"/>
    <col min="12037" max="12043" width="12.85546875" customWidth="1"/>
    <col min="12044" max="12045" width="12.5703125" customWidth="1"/>
    <col min="12046" max="12046" width="11.85546875" customWidth="1"/>
    <col min="12292" max="12292" width="13.42578125" customWidth="1"/>
    <col min="12293" max="12299" width="12.85546875" customWidth="1"/>
    <col min="12300" max="12301" width="12.5703125" customWidth="1"/>
    <col min="12302" max="12302" width="11.85546875" customWidth="1"/>
    <col min="12548" max="12548" width="13.42578125" customWidth="1"/>
    <col min="12549" max="12555" width="12.85546875" customWidth="1"/>
    <col min="12556" max="12557" width="12.5703125" customWidth="1"/>
    <col min="12558" max="12558" width="11.85546875" customWidth="1"/>
    <col min="12804" max="12804" width="13.42578125" customWidth="1"/>
    <col min="12805" max="12811" width="12.85546875" customWidth="1"/>
    <col min="12812" max="12813" width="12.5703125" customWidth="1"/>
    <col min="12814" max="12814" width="11.85546875" customWidth="1"/>
    <col min="13060" max="13060" width="13.42578125" customWidth="1"/>
    <col min="13061" max="13067" width="12.85546875" customWidth="1"/>
    <col min="13068" max="13069" width="12.5703125" customWidth="1"/>
    <col min="13070" max="13070" width="11.85546875" customWidth="1"/>
    <col min="13316" max="13316" width="13.42578125" customWidth="1"/>
    <col min="13317" max="13323" width="12.85546875" customWidth="1"/>
    <col min="13324" max="13325" width="12.5703125" customWidth="1"/>
    <col min="13326" max="13326" width="11.85546875" customWidth="1"/>
    <col min="13572" max="13572" width="13.42578125" customWidth="1"/>
    <col min="13573" max="13579" width="12.85546875" customWidth="1"/>
    <col min="13580" max="13581" width="12.5703125" customWidth="1"/>
    <col min="13582" max="13582" width="11.85546875" customWidth="1"/>
    <col min="13828" max="13828" width="13.42578125" customWidth="1"/>
    <col min="13829" max="13835" width="12.85546875" customWidth="1"/>
    <col min="13836" max="13837" width="12.5703125" customWidth="1"/>
    <col min="13838" max="13838" width="11.85546875" customWidth="1"/>
    <col min="14084" max="14084" width="13.42578125" customWidth="1"/>
    <col min="14085" max="14091" width="12.85546875" customWidth="1"/>
    <col min="14092" max="14093" width="12.5703125" customWidth="1"/>
    <col min="14094" max="14094" width="11.85546875" customWidth="1"/>
    <col min="14340" max="14340" width="13.42578125" customWidth="1"/>
    <col min="14341" max="14347" width="12.85546875" customWidth="1"/>
    <col min="14348" max="14349" width="12.5703125" customWidth="1"/>
    <col min="14350" max="14350" width="11.85546875" customWidth="1"/>
    <col min="14596" max="14596" width="13.42578125" customWidth="1"/>
    <col min="14597" max="14603" width="12.85546875" customWidth="1"/>
    <col min="14604" max="14605" width="12.5703125" customWidth="1"/>
    <col min="14606" max="14606" width="11.85546875" customWidth="1"/>
    <col min="14852" max="14852" width="13.42578125" customWidth="1"/>
    <col min="14853" max="14859" width="12.85546875" customWidth="1"/>
    <col min="14860" max="14861" width="12.5703125" customWidth="1"/>
    <col min="14862" max="14862" width="11.85546875" customWidth="1"/>
    <col min="15108" max="15108" width="13.42578125" customWidth="1"/>
    <col min="15109" max="15115" width="12.85546875" customWidth="1"/>
    <col min="15116" max="15117" width="12.5703125" customWidth="1"/>
    <col min="15118" max="15118" width="11.85546875" customWidth="1"/>
    <col min="15364" max="15364" width="13.42578125" customWidth="1"/>
    <col min="15365" max="15371" width="12.85546875" customWidth="1"/>
    <col min="15372" max="15373" width="12.5703125" customWidth="1"/>
    <col min="15374" max="15374" width="11.85546875" customWidth="1"/>
    <col min="15620" max="15620" width="13.42578125" customWidth="1"/>
    <col min="15621" max="15627" width="12.85546875" customWidth="1"/>
    <col min="15628" max="15629" width="12.5703125" customWidth="1"/>
    <col min="15630" max="15630" width="11.85546875" customWidth="1"/>
    <col min="15876" max="15876" width="13.42578125" customWidth="1"/>
    <col min="15877" max="15883" width="12.85546875" customWidth="1"/>
    <col min="15884" max="15885" width="12.5703125" customWidth="1"/>
    <col min="15886" max="15886" width="11.85546875" customWidth="1"/>
    <col min="16132" max="16132" width="13.42578125" customWidth="1"/>
    <col min="16133" max="16139" width="12.85546875" customWidth="1"/>
    <col min="16140" max="16141" width="12.5703125" customWidth="1"/>
    <col min="16142" max="16142" width="11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3" t="str">
        <f>[1]Contents!A2</f>
        <v>44300DO020_2015 Disability, Ageing and Carers, Australia: Summary of Findings, 2015</v>
      </c>
    </row>
    <row r="3" spans="1:259" ht="12.75" customHeight="1" x14ac:dyDescent="0.25">
      <c r="A3" s="111" t="s">
        <v>107</v>
      </c>
    </row>
    <row r="4" spans="1:259" ht="19.5" customHeight="1" x14ac:dyDescent="0.25">
      <c r="A4" s="5" t="s">
        <v>79</v>
      </c>
      <c r="B4" s="29"/>
      <c r="C4" s="29"/>
      <c r="D4" s="29"/>
      <c r="E4" s="29"/>
      <c r="F4" s="29"/>
      <c r="G4" s="29"/>
      <c r="H4" s="30"/>
      <c r="I4" s="30"/>
      <c r="J4" s="30"/>
      <c r="K4" s="29"/>
      <c r="L4" s="29"/>
      <c r="M4" s="29"/>
      <c r="N4" s="30"/>
    </row>
    <row r="5" spans="1:259" ht="15" customHeight="1" x14ac:dyDescent="0.25">
      <c r="A5" s="5"/>
      <c r="B5" s="29"/>
      <c r="C5" s="29"/>
      <c r="D5" s="29"/>
      <c r="E5" s="29"/>
      <c r="F5" s="29"/>
      <c r="G5" s="29"/>
      <c r="H5" s="30"/>
      <c r="I5" s="30"/>
      <c r="J5" s="30"/>
      <c r="K5" s="29"/>
      <c r="L5" s="29"/>
      <c r="M5" s="29"/>
      <c r="N5" s="30"/>
    </row>
    <row r="6" spans="1:259" ht="17.45" customHeight="1" x14ac:dyDescent="0.25">
      <c r="B6" s="242" t="s">
        <v>9</v>
      </c>
      <c r="C6" s="242"/>
      <c r="D6" s="242"/>
      <c r="E6" s="242"/>
      <c r="F6" s="242"/>
      <c r="G6" s="172"/>
      <c r="H6" s="23"/>
      <c r="I6" s="23"/>
      <c r="J6" s="23"/>
    </row>
    <row r="7" spans="1:259" ht="23.25" x14ac:dyDescent="0.25">
      <c r="A7" s="75" t="s">
        <v>42</v>
      </c>
      <c r="B7" s="61" t="s">
        <v>11</v>
      </c>
      <c r="C7" s="61" t="s">
        <v>12</v>
      </c>
      <c r="D7" s="61" t="s">
        <v>13</v>
      </c>
      <c r="E7" s="61" t="s">
        <v>14</v>
      </c>
      <c r="F7" s="61" t="s">
        <v>121</v>
      </c>
      <c r="G7" s="179"/>
      <c r="H7" s="23" t="s">
        <v>22</v>
      </c>
      <c r="I7" s="23"/>
      <c r="J7" s="23" t="s">
        <v>6</v>
      </c>
    </row>
    <row r="8" spans="1:259" ht="11.25" customHeight="1" x14ac:dyDescent="0.25">
      <c r="A8" s="243" t="s">
        <v>7</v>
      </c>
      <c r="B8" s="243"/>
      <c r="C8" s="243"/>
      <c r="D8" s="243"/>
      <c r="E8" s="243"/>
      <c r="F8" s="243"/>
      <c r="G8" s="243"/>
      <c r="H8" s="243"/>
      <c r="I8" s="243"/>
      <c r="J8" s="243"/>
      <c r="K8" s="75"/>
      <c r="L8" s="75"/>
      <c r="M8" s="75"/>
      <c r="N8" s="75"/>
    </row>
    <row r="9" spans="1:259" ht="15" customHeight="1" x14ac:dyDescent="0.25">
      <c r="A9" s="31" t="s">
        <v>8</v>
      </c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3"/>
    </row>
    <row r="10" spans="1:259" ht="15" customHeight="1" x14ac:dyDescent="0.25">
      <c r="A10" s="34" t="s">
        <v>63</v>
      </c>
      <c r="B10" s="74">
        <v>759.9</v>
      </c>
      <c r="C10" s="74">
        <v>188.5</v>
      </c>
      <c r="D10" s="74">
        <v>948</v>
      </c>
      <c r="E10" s="74">
        <v>41.7</v>
      </c>
      <c r="F10" s="74">
        <v>988.4</v>
      </c>
      <c r="G10" s="74"/>
      <c r="H10" s="74">
        <v>335.5</v>
      </c>
      <c r="I10" s="74"/>
      <c r="J10" s="74">
        <v>1323.5</v>
      </c>
      <c r="K10" s="35"/>
      <c r="L10" s="35"/>
      <c r="M10" s="35"/>
      <c r="N10" s="35"/>
      <c r="T10" s="36"/>
      <c r="U10" s="36"/>
    </row>
    <row r="11" spans="1:259" ht="15" customHeight="1" x14ac:dyDescent="0.25">
      <c r="A11" s="34" t="s">
        <v>43</v>
      </c>
      <c r="B11" s="74">
        <v>104.6</v>
      </c>
      <c r="C11" s="74">
        <v>88.9</v>
      </c>
      <c r="D11" s="74">
        <v>195.2</v>
      </c>
      <c r="E11" s="74">
        <v>3.6</v>
      </c>
      <c r="F11" s="74">
        <v>198.5</v>
      </c>
      <c r="G11" s="74"/>
      <c r="H11" s="74">
        <v>364.6</v>
      </c>
      <c r="I11" s="74"/>
      <c r="J11" s="74">
        <v>561.4</v>
      </c>
      <c r="K11" s="35"/>
      <c r="L11" s="35"/>
      <c r="M11" s="35"/>
      <c r="N11" s="35"/>
      <c r="T11" s="36"/>
      <c r="U11" s="36"/>
    </row>
    <row r="12" spans="1:259" ht="15" customHeight="1" x14ac:dyDescent="0.25">
      <c r="A12" s="34" t="s">
        <v>44</v>
      </c>
      <c r="B12" s="74">
        <v>36.200000000000003</v>
      </c>
      <c r="C12" s="74">
        <v>48.9</v>
      </c>
      <c r="D12" s="74">
        <v>86.5</v>
      </c>
      <c r="E12" s="165">
        <v>0</v>
      </c>
      <c r="F12" s="74">
        <v>87.6</v>
      </c>
      <c r="G12" s="74"/>
      <c r="H12" s="74">
        <v>326.7</v>
      </c>
      <c r="I12" s="74"/>
      <c r="J12" s="74">
        <v>413.9</v>
      </c>
      <c r="K12" s="35"/>
      <c r="L12" s="35"/>
      <c r="M12" s="35"/>
      <c r="N12" s="35"/>
      <c r="R12" s="3"/>
      <c r="T12" s="36"/>
      <c r="U12" s="36"/>
    </row>
    <row r="13" spans="1:259" ht="15" customHeight="1" x14ac:dyDescent="0.25">
      <c r="A13" s="34" t="s">
        <v>61</v>
      </c>
      <c r="B13" s="74">
        <v>12</v>
      </c>
      <c r="C13" s="74">
        <v>28.5</v>
      </c>
      <c r="D13" s="74">
        <v>39.9</v>
      </c>
      <c r="E13" s="165">
        <v>0</v>
      </c>
      <c r="F13" s="74">
        <v>39</v>
      </c>
      <c r="G13" s="74"/>
      <c r="H13" s="74">
        <v>581.79999999999995</v>
      </c>
      <c r="I13" s="74"/>
      <c r="J13" s="74">
        <v>621.5</v>
      </c>
      <c r="K13" s="35"/>
      <c r="L13" s="35"/>
      <c r="M13" s="35"/>
      <c r="N13" s="35"/>
      <c r="R13" s="4"/>
      <c r="T13" s="36"/>
      <c r="U13" s="36"/>
    </row>
    <row r="14" spans="1:259" ht="15" customHeight="1" x14ac:dyDescent="0.25">
      <c r="A14" s="34" t="s">
        <v>62</v>
      </c>
      <c r="B14" s="74">
        <v>154.6</v>
      </c>
      <c r="C14" s="74">
        <v>167.3</v>
      </c>
      <c r="D14" s="74">
        <v>320.5</v>
      </c>
      <c r="E14" s="74">
        <v>3.2</v>
      </c>
      <c r="F14" s="74">
        <v>325.7</v>
      </c>
      <c r="G14" s="74"/>
      <c r="H14" s="74">
        <v>1272.2</v>
      </c>
      <c r="I14" s="74"/>
      <c r="J14" s="74">
        <v>1597.1</v>
      </c>
      <c r="K14" s="35"/>
      <c r="L14" s="35"/>
      <c r="M14" s="35"/>
      <c r="N14" s="35"/>
      <c r="T14" s="36"/>
      <c r="U14" s="36"/>
    </row>
    <row r="15" spans="1:259" s="37" customFormat="1" ht="15" customHeight="1" x14ac:dyDescent="0.2">
      <c r="A15" s="37" t="s">
        <v>6</v>
      </c>
      <c r="B15" s="96">
        <v>914.2</v>
      </c>
      <c r="C15" s="96">
        <v>354.7</v>
      </c>
      <c r="D15" s="96">
        <v>1268.5</v>
      </c>
      <c r="E15" s="96">
        <v>45.2</v>
      </c>
      <c r="F15" s="96">
        <v>1313.3</v>
      </c>
      <c r="G15" s="96"/>
      <c r="H15" s="96">
        <v>1608.4</v>
      </c>
      <c r="I15" s="96"/>
      <c r="J15" s="96">
        <v>2922</v>
      </c>
    </row>
    <row r="16" spans="1:259" ht="15" customHeight="1" x14ac:dyDescent="0.25">
      <c r="A16" s="38"/>
      <c r="B16" s="72"/>
      <c r="C16" s="72"/>
      <c r="D16" s="72"/>
      <c r="E16" s="10"/>
      <c r="F16" s="10"/>
      <c r="G16" s="10"/>
      <c r="H16" s="39"/>
      <c r="I16" s="39"/>
      <c r="J16" s="39"/>
      <c r="K16" s="10"/>
      <c r="L16" s="10"/>
      <c r="M16" s="10"/>
      <c r="N16" s="40"/>
      <c r="T16" s="36"/>
      <c r="U16" s="36"/>
    </row>
    <row r="17" spans="1:21" ht="15" customHeight="1" x14ac:dyDescent="0.25">
      <c r="A17" s="31" t="s">
        <v>18</v>
      </c>
      <c r="B17" s="73"/>
      <c r="C17" s="73"/>
      <c r="D17" s="73"/>
      <c r="E17" s="41"/>
      <c r="F17" s="41"/>
      <c r="G17" s="41"/>
      <c r="H17" s="39"/>
      <c r="I17" s="39"/>
      <c r="J17" s="39"/>
      <c r="K17" s="41"/>
      <c r="L17" s="41"/>
      <c r="M17" s="41"/>
      <c r="N17" s="40"/>
      <c r="T17" s="36"/>
      <c r="U17" s="36"/>
    </row>
    <row r="18" spans="1:21" ht="15" customHeight="1" x14ac:dyDescent="0.25">
      <c r="A18" s="34" t="s">
        <v>63</v>
      </c>
      <c r="B18" s="74">
        <v>376.2</v>
      </c>
      <c r="C18" s="74">
        <v>429.5</v>
      </c>
      <c r="D18" s="74">
        <v>806.4</v>
      </c>
      <c r="E18" s="74">
        <v>22.5</v>
      </c>
      <c r="F18" s="74">
        <v>828.7</v>
      </c>
      <c r="G18" s="74"/>
      <c r="H18" s="74">
        <v>551.6</v>
      </c>
      <c r="I18" s="74"/>
      <c r="J18" s="74">
        <v>1381.6</v>
      </c>
      <c r="K18" s="35"/>
      <c r="L18" s="35"/>
      <c r="M18" s="35"/>
      <c r="N18" s="35"/>
    </row>
    <row r="19" spans="1:21" ht="15" customHeight="1" x14ac:dyDescent="0.25">
      <c r="A19" s="34" t="s">
        <v>43</v>
      </c>
      <c r="B19" s="74">
        <v>30.7</v>
      </c>
      <c r="C19" s="74">
        <v>88.4</v>
      </c>
      <c r="D19" s="74">
        <v>118.8</v>
      </c>
      <c r="E19" s="74">
        <v>1.9</v>
      </c>
      <c r="F19" s="74">
        <v>120.5</v>
      </c>
      <c r="G19" s="74"/>
      <c r="H19" s="74">
        <v>457.9</v>
      </c>
      <c r="I19" s="74"/>
      <c r="J19" s="74">
        <v>578.79999999999995</v>
      </c>
      <c r="K19" s="35"/>
      <c r="L19" s="35"/>
      <c r="M19" s="35"/>
      <c r="N19" s="35"/>
    </row>
    <row r="20" spans="1:21" ht="15" customHeight="1" x14ac:dyDescent="0.25">
      <c r="A20" s="34" t="s">
        <v>44</v>
      </c>
      <c r="B20" s="74">
        <v>10.3</v>
      </c>
      <c r="C20" s="74">
        <v>29</v>
      </c>
      <c r="D20" s="74">
        <v>37</v>
      </c>
      <c r="E20" s="74">
        <v>1.6</v>
      </c>
      <c r="F20" s="74">
        <v>39.5</v>
      </c>
      <c r="G20" s="74"/>
      <c r="H20" s="74">
        <v>395.1</v>
      </c>
      <c r="I20" s="74"/>
      <c r="J20" s="74">
        <v>435.3</v>
      </c>
      <c r="K20" s="35"/>
      <c r="L20" s="35"/>
      <c r="M20" s="35"/>
      <c r="N20" s="35"/>
    </row>
    <row r="21" spans="1:21" ht="15" customHeight="1" x14ac:dyDescent="0.25">
      <c r="A21" s="34" t="s">
        <v>61</v>
      </c>
      <c r="B21" s="74">
        <v>1.4</v>
      </c>
      <c r="C21" s="74">
        <v>12.9</v>
      </c>
      <c r="D21" s="74">
        <v>13.6</v>
      </c>
      <c r="E21" s="165">
        <v>0</v>
      </c>
      <c r="F21" s="74">
        <v>13.6</v>
      </c>
      <c r="G21" s="74"/>
      <c r="H21" s="74">
        <v>737.7</v>
      </c>
      <c r="I21" s="74"/>
      <c r="J21" s="74">
        <v>751.6</v>
      </c>
      <c r="K21" s="35"/>
      <c r="L21" s="35"/>
      <c r="M21" s="35"/>
      <c r="N21" s="35"/>
    </row>
    <row r="22" spans="1:21" ht="15" customHeight="1" x14ac:dyDescent="0.25">
      <c r="A22" s="34" t="s">
        <v>62</v>
      </c>
      <c r="B22" s="74">
        <v>42</v>
      </c>
      <c r="C22" s="74">
        <v>128.30000000000001</v>
      </c>
      <c r="D22" s="74">
        <v>171.6</v>
      </c>
      <c r="E22" s="74">
        <v>3.9</v>
      </c>
      <c r="F22" s="74">
        <v>173.3</v>
      </c>
      <c r="G22" s="74"/>
      <c r="H22" s="74">
        <v>1590.4</v>
      </c>
      <c r="I22" s="74"/>
      <c r="J22" s="74">
        <v>1765.3</v>
      </c>
      <c r="K22" s="35"/>
      <c r="L22" s="35"/>
      <c r="M22" s="35"/>
      <c r="N22" s="35"/>
    </row>
    <row r="23" spans="1:21" s="37" customFormat="1" ht="15" customHeight="1" x14ac:dyDescent="0.2">
      <c r="A23" s="37" t="s">
        <v>6</v>
      </c>
      <c r="B23" s="96">
        <v>418.2</v>
      </c>
      <c r="C23" s="96">
        <v>558.79999999999995</v>
      </c>
      <c r="D23" s="96">
        <v>978</v>
      </c>
      <c r="E23" s="96">
        <v>23.6</v>
      </c>
      <c r="F23" s="96">
        <v>1002.3</v>
      </c>
      <c r="G23" s="96"/>
      <c r="H23" s="96">
        <v>2144.6</v>
      </c>
      <c r="I23" s="96"/>
      <c r="J23" s="96">
        <v>3146.2</v>
      </c>
    </row>
    <row r="24" spans="1:21" ht="15" customHeight="1" x14ac:dyDescent="0.25">
      <c r="A24" s="38"/>
      <c r="B24" s="72"/>
      <c r="C24" s="72"/>
      <c r="D24" s="72"/>
      <c r="E24" s="10"/>
      <c r="F24" s="10"/>
      <c r="G24" s="10"/>
      <c r="H24" s="39"/>
      <c r="I24" s="39"/>
      <c r="J24" s="39"/>
      <c r="K24" s="10"/>
      <c r="L24" s="10"/>
      <c r="M24" s="10"/>
      <c r="N24" s="42"/>
    </row>
    <row r="25" spans="1:21" ht="15" customHeight="1" x14ac:dyDescent="0.25">
      <c r="A25" s="31" t="s">
        <v>21</v>
      </c>
      <c r="B25" s="73"/>
      <c r="C25" s="73"/>
      <c r="D25" s="73"/>
      <c r="E25" s="41"/>
      <c r="F25" s="41"/>
      <c r="G25" s="41"/>
      <c r="H25" s="39"/>
      <c r="I25" s="39"/>
      <c r="J25" s="39"/>
      <c r="K25" s="41"/>
      <c r="L25" s="41"/>
      <c r="M25" s="41"/>
      <c r="N25" s="40"/>
    </row>
    <row r="26" spans="1:21" ht="15" customHeight="1" x14ac:dyDescent="0.25">
      <c r="A26" s="34" t="s">
        <v>63</v>
      </c>
      <c r="B26" s="74">
        <v>1137.8</v>
      </c>
      <c r="C26" s="74">
        <v>617.29999999999995</v>
      </c>
      <c r="D26" s="74">
        <v>1755.1</v>
      </c>
      <c r="E26" s="74">
        <v>63</v>
      </c>
      <c r="F26" s="74">
        <v>1816.7</v>
      </c>
      <c r="G26" s="74"/>
      <c r="H26" s="74">
        <v>887.4</v>
      </c>
      <c r="I26" s="74"/>
      <c r="J26" s="74">
        <v>2705.8</v>
      </c>
      <c r="K26" s="35"/>
      <c r="L26" s="35"/>
      <c r="M26" s="35"/>
      <c r="N26" s="35"/>
    </row>
    <row r="27" spans="1:21" ht="15" customHeight="1" x14ac:dyDescent="0.25">
      <c r="A27" s="34" t="s">
        <v>43</v>
      </c>
      <c r="B27" s="74">
        <v>136.19999999999999</v>
      </c>
      <c r="C27" s="74">
        <v>178</v>
      </c>
      <c r="D27" s="74">
        <v>314.89999999999998</v>
      </c>
      <c r="E27" s="74">
        <v>3.7</v>
      </c>
      <c r="F27" s="74">
        <v>319.3</v>
      </c>
      <c r="G27" s="74"/>
      <c r="H27" s="74">
        <v>821.2</v>
      </c>
      <c r="I27" s="74"/>
      <c r="J27" s="74">
        <v>1140.2</v>
      </c>
      <c r="K27" s="35"/>
      <c r="L27" s="35"/>
      <c r="M27" s="35"/>
      <c r="N27" s="35"/>
    </row>
    <row r="28" spans="1:21" ht="15" customHeight="1" x14ac:dyDescent="0.25">
      <c r="A28" s="34" t="s">
        <v>44</v>
      </c>
      <c r="B28" s="74">
        <v>46.5</v>
      </c>
      <c r="C28" s="74">
        <v>76.5</v>
      </c>
      <c r="D28" s="74">
        <v>124.1</v>
      </c>
      <c r="E28" s="74">
        <v>2.8</v>
      </c>
      <c r="F28" s="74">
        <v>125.7</v>
      </c>
      <c r="G28" s="74"/>
      <c r="H28" s="74">
        <v>722.1</v>
      </c>
      <c r="I28" s="74"/>
      <c r="J28" s="74">
        <v>847.9</v>
      </c>
      <c r="K28" s="35"/>
      <c r="L28" s="35"/>
      <c r="M28" s="35"/>
      <c r="N28" s="35"/>
    </row>
    <row r="29" spans="1:21" ht="15" customHeight="1" x14ac:dyDescent="0.25">
      <c r="A29" s="34" t="s">
        <v>61</v>
      </c>
      <c r="B29" s="74">
        <v>11.8</v>
      </c>
      <c r="C29" s="74">
        <v>41.3</v>
      </c>
      <c r="D29" s="74">
        <v>53.1</v>
      </c>
      <c r="E29" s="165">
        <v>0</v>
      </c>
      <c r="F29" s="74">
        <v>54.2</v>
      </c>
      <c r="G29" s="74"/>
      <c r="H29" s="74">
        <v>1317.9</v>
      </c>
      <c r="I29" s="74"/>
      <c r="J29" s="74">
        <v>1373.7</v>
      </c>
      <c r="K29" s="35"/>
      <c r="L29" s="35"/>
      <c r="M29" s="35"/>
      <c r="N29" s="35"/>
    </row>
    <row r="30" spans="1:21" ht="15" customHeight="1" x14ac:dyDescent="0.25">
      <c r="A30" s="34" t="s">
        <v>62</v>
      </c>
      <c r="B30" s="74">
        <v>196.2</v>
      </c>
      <c r="C30" s="74">
        <v>297.3</v>
      </c>
      <c r="D30" s="74">
        <v>492.8</v>
      </c>
      <c r="E30" s="74">
        <v>5.4</v>
      </c>
      <c r="F30" s="74">
        <v>497.5</v>
      </c>
      <c r="G30" s="74"/>
      <c r="H30" s="74">
        <v>2862.5</v>
      </c>
      <c r="I30" s="74"/>
      <c r="J30" s="74">
        <v>3362.1</v>
      </c>
      <c r="K30" s="35"/>
      <c r="L30" s="35"/>
      <c r="M30" s="35"/>
      <c r="N30" s="35"/>
    </row>
    <row r="31" spans="1:21" s="44" customFormat="1" ht="25.5" customHeight="1" x14ac:dyDescent="0.2">
      <c r="A31" s="43" t="s">
        <v>6</v>
      </c>
      <c r="B31" s="97">
        <v>1333</v>
      </c>
      <c r="C31" s="97">
        <v>913.5</v>
      </c>
      <c r="D31" s="97">
        <v>2247.1999999999998</v>
      </c>
      <c r="E31" s="97">
        <v>70.099999999999994</v>
      </c>
      <c r="F31" s="97">
        <v>2315.3000000000002</v>
      </c>
      <c r="G31" s="97"/>
      <c r="H31" s="97">
        <v>3750.3</v>
      </c>
      <c r="I31" s="97"/>
      <c r="J31" s="97">
        <v>6067.6</v>
      </c>
      <c r="K31" s="15"/>
      <c r="L31" s="155"/>
      <c r="M31" s="15"/>
      <c r="N31" s="15"/>
    </row>
    <row r="32" spans="1:21" ht="11.25" customHeight="1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  <c r="K32" s="46"/>
      <c r="L32" s="46"/>
      <c r="M32" s="46"/>
      <c r="N32" s="46"/>
    </row>
    <row r="33" spans="1:14" ht="11.25" customHeight="1" x14ac:dyDescent="0.25">
      <c r="A33" s="48"/>
      <c r="B33" s="49"/>
      <c r="C33" s="49"/>
      <c r="D33" s="49"/>
      <c r="E33" s="49"/>
      <c r="F33" s="49"/>
      <c r="G33" s="49"/>
      <c r="H33" s="50"/>
      <c r="I33" s="50"/>
      <c r="J33" s="50"/>
      <c r="K33" s="49"/>
      <c r="L33" s="49"/>
      <c r="M33" s="49"/>
      <c r="N33" s="49"/>
    </row>
    <row r="34" spans="1:14" ht="11.25" customHeight="1" x14ac:dyDescent="0.25">
      <c r="A34" s="232" t="s">
        <v>104</v>
      </c>
      <c r="B34" s="51"/>
      <c r="C34" s="52"/>
      <c r="D34" s="52"/>
      <c r="E34" s="52"/>
      <c r="F34" s="52"/>
      <c r="G34" s="52"/>
      <c r="K34" s="53"/>
    </row>
    <row r="35" spans="1:14" ht="11.25" customHeight="1" x14ac:dyDescent="0.25"/>
    <row r="36" spans="1:14" ht="11.25" customHeight="1" x14ac:dyDescent="0.25"/>
    <row r="37" spans="1:14" ht="11.25" customHeight="1" x14ac:dyDescent="0.25"/>
    <row r="38" spans="1:14" ht="11.25" customHeight="1" x14ac:dyDescent="0.25"/>
    <row r="39" spans="1:14" ht="11.25" customHeight="1" x14ac:dyDescent="0.25"/>
    <row r="40" spans="1:14" ht="11.25" customHeight="1" x14ac:dyDescent="0.25"/>
    <row r="41" spans="1:14" ht="11.25" customHeight="1" x14ac:dyDescent="0.25">
      <c r="H41"/>
      <c r="I41"/>
      <c r="J41"/>
    </row>
    <row r="42" spans="1:14" ht="11.25" customHeight="1" x14ac:dyDescent="0.25">
      <c r="H42"/>
      <c r="I42"/>
      <c r="J42"/>
    </row>
    <row r="43" spans="1:14" ht="11.25" customHeight="1" x14ac:dyDescent="0.25">
      <c r="H43"/>
      <c r="I43"/>
      <c r="J43"/>
    </row>
    <row r="44" spans="1:14" ht="11.25" customHeight="1" x14ac:dyDescent="0.25">
      <c r="H44"/>
      <c r="I44"/>
      <c r="J44"/>
    </row>
  </sheetData>
  <sheetProtection sheet="1" objects="1" scenarios="1"/>
  <mergeCells count="2">
    <mergeCell ref="B6:F6"/>
    <mergeCell ref="A8:J8"/>
  </mergeCells>
  <hyperlinks>
    <hyperlink ref="A34" r:id="rId1"/>
  </hyperlinks>
  <pageMargins left="0.7" right="0.7" top="0.75" bottom="0.75" header="0.3" footer="0.3"/>
  <pageSetup paperSize="9" scale="88" orientation="landscape" verticalDpi="0" r:id="rId2"/>
  <colBreaks count="1" manualBreakCount="1">
    <brk id="11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18.42578125" customWidth="1"/>
    <col min="2" max="6" width="12.85546875" customWidth="1"/>
    <col min="7" max="7" width="1.7109375" customWidth="1"/>
    <col min="8" max="8" width="12.85546875" style="28" customWidth="1"/>
    <col min="9" max="9" width="1.7109375" style="28" customWidth="1"/>
    <col min="10" max="10" width="12.85546875" style="28" customWidth="1"/>
    <col min="11" max="11" width="13.42578125" customWidth="1"/>
    <col min="12" max="18" width="12.85546875" customWidth="1"/>
    <col min="19" max="20" width="12.5703125" customWidth="1"/>
    <col min="21" max="21" width="11.85546875" customWidth="1"/>
    <col min="267" max="267" width="13.42578125" customWidth="1"/>
    <col min="268" max="274" width="12.85546875" customWidth="1"/>
    <col min="275" max="276" width="12.5703125" customWidth="1"/>
    <col min="277" max="277" width="11.85546875" customWidth="1"/>
    <col min="523" max="523" width="13.42578125" customWidth="1"/>
    <col min="524" max="530" width="12.85546875" customWidth="1"/>
    <col min="531" max="532" width="12.5703125" customWidth="1"/>
    <col min="533" max="533" width="11.85546875" customWidth="1"/>
    <col min="779" max="779" width="13.42578125" customWidth="1"/>
    <col min="780" max="786" width="12.85546875" customWidth="1"/>
    <col min="787" max="788" width="12.5703125" customWidth="1"/>
    <col min="789" max="789" width="11.85546875" customWidth="1"/>
    <col min="1035" max="1035" width="13.42578125" customWidth="1"/>
    <col min="1036" max="1042" width="12.85546875" customWidth="1"/>
    <col min="1043" max="1044" width="12.5703125" customWidth="1"/>
    <col min="1045" max="1045" width="11.85546875" customWidth="1"/>
    <col min="1291" max="1291" width="13.42578125" customWidth="1"/>
    <col min="1292" max="1298" width="12.85546875" customWidth="1"/>
    <col min="1299" max="1300" width="12.5703125" customWidth="1"/>
    <col min="1301" max="1301" width="11.85546875" customWidth="1"/>
    <col min="1547" max="1547" width="13.42578125" customWidth="1"/>
    <col min="1548" max="1554" width="12.85546875" customWidth="1"/>
    <col min="1555" max="1556" width="12.5703125" customWidth="1"/>
    <col min="1557" max="1557" width="11.85546875" customWidth="1"/>
    <col min="1803" max="1803" width="13.42578125" customWidth="1"/>
    <col min="1804" max="1810" width="12.85546875" customWidth="1"/>
    <col min="1811" max="1812" width="12.5703125" customWidth="1"/>
    <col min="1813" max="1813" width="11.85546875" customWidth="1"/>
    <col min="2059" max="2059" width="13.42578125" customWidth="1"/>
    <col min="2060" max="2066" width="12.85546875" customWidth="1"/>
    <col min="2067" max="2068" width="12.5703125" customWidth="1"/>
    <col min="2069" max="2069" width="11.85546875" customWidth="1"/>
    <col min="2315" max="2315" width="13.42578125" customWidth="1"/>
    <col min="2316" max="2322" width="12.85546875" customWidth="1"/>
    <col min="2323" max="2324" width="12.5703125" customWidth="1"/>
    <col min="2325" max="2325" width="11.85546875" customWidth="1"/>
    <col min="2571" max="2571" width="13.42578125" customWidth="1"/>
    <col min="2572" max="2578" width="12.85546875" customWidth="1"/>
    <col min="2579" max="2580" width="12.5703125" customWidth="1"/>
    <col min="2581" max="2581" width="11.85546875" customWidth="1"/>
    <col min="2827" max="2827" width="13.42578125" customWidth="1"/>
    <col min="2828" max="2834" width="12.85546875" customWidth="1"/>
    <col min="2835" max="2836" width="12.5703125" customWidth="1"/>
    <col min="2837" max="2837" width="11.85546875" customWidth="1"/>
    <col min="3083" max="3083" width="13.42578125" customWidth="1"/>
    <col min="3084" max="3090" width="12.85546875" customWidth="1"/>
    <col min="3091" max="3092" width="12.5703125" customWidth="1"/>
    <col min="3093" max="3093" width="11.85546875" customWidth="1"/>
    <col min="3339" max="3339" width="13.42578125" customWidth="1"/>
    <col min="3340" max="3346" width="12.85546875" customWidth="1"/>
    <col min="3347" max="3348" width="12.5703125" customWidth="1"/>
    <col min="3349" max="3349" width="11.85546875" customWidth="1"/>
    <col min="3595" max="3595" width="13.42578125" customWidth="1"/>
    <col min="3596" max="3602" width="12.85546875" customWidth="1"/>
    <col min="3603" max="3604" width="12.5703125" customWidth="1"/>
    <col min="3605" max="3605" width="11.85546875" customWidth="1"/>
    <col min="3851" max="3851" width="13.42578125" customWidth="1"/>
    <col min="3852" max="3858" width="12.85546875" customWidth="1"/>
    <col min="3859" max="3860" width="12.5703125" customWidth="1"/>
    <col min="3861" max="3861" width="11.85546875" customWidth="1"/>
    <col min="4107" max="4107" width="13.42578125" customWidth="1"/>
    <col min="4108" max="4114" width="12.85546875" customWidth="1"/>
    <col min="4115" max="4116" width="12.5703125" customWidth="1"/>
    <col min="4117" max="4117" width="11.85546875" customWidth="1"/>
    <col min="4363" max="4363" width="13.42578125" customWidth="1"/>
    <col min="4364" max="4370" width="12.85546875" customWidth="1"/>
    <col min="4371" max="4372" width="12.5703125" customWidth="1"/>
    <col min="4373" max="4373" width="11.85546875" customWidth="1"/>
    <col min="4619" max="4619" width="13.42578125" customWidth="1"/>
    <col min="4620" max="4626" width="12.85546875" customWidth="1"/>
    <col min="4627" max="4628" width="12.5703125" customWidth="1"/>
    <col min="4629" max="4629" width="11.85546875" customWidth="1"/>
    <col min="4875" max="4875" width="13.42578125" customWidth="1"/>
    <col min="4876" max="4882" width="12.85546875" customWidth="1"/>
    <col min="4883" max="4884" width="12.5703125" customWidth="1"/>
    <col min="4885" max="4885" width="11.85546875" customWidth="1"/>
    <col min="5131" max="5131" width="13.42578125" customWidth="1"/>
    <col min="5132" max="5138" width="12.85546875" customWidth="1"/>
    <col min="5139" max="5140" width="12.5703125" customWidth="1"/>
    <col min="5141" max="5141" width="11.85546875" customWidth="1"/>
    <col min="5387" max="5387" width="13.42578125" customWidth="1"/>
    <col min="5388" max="5394" width="12.85546875" customWidth="1"/>
    <col min="5395" max="5396" width="12.5703125" customWidth="1"/>
    <col min="5397" max="5397" width="11.85546875" customWidth="1"/>
    <col min="5643" max="5643" width="13.42578125" customWidth="1"/>
    <col min="5644" max="5650" width="12.85546875" customWidth="1"/>
    <col min="5651" max="5652" width="12.5703125" customWidth="1"/>
    <col min="5653" max="5653" width="11.85546875" customWidth="1"/>
    <col min="5899" max="5899" width="13.42578125" customWidth="1"/>
    <col min="5900" max="5906" width="12.85546875" customWidth="1"/>
    <col min="5907" max="5908" width="12.5703125" customWidth="1"/>
    <col min="5909" max="5909" width="11.85546875" customWidth="1"/>
    <col min="6155" max="6155" width="13.42578125" customWidth="1"/>
    <col min="6156" max="6162" width="12.85546875" customWidth="1"/>
    <col min="6163" max="6164" width="12.5703125" customWidth="1"/>
    <col min="6165" max="6165" width="11.85546875" customWidth="1"/>
    <col min="6411" max="6411" width="13.42578125" customWidth="1"/>
    <col min="6412" max="6418" width="12.85546875" customWidth="1"/>
    <col min="6419" max="6420" width="12.5703125" customWidth="1"/>
    <col min="6421" max="6421" width="11.85546875" customWidth="1"/>
    <col min="6667" max="6667" width="13.42578125" customWidth="1"/>
    <col min="6668" max="6674" width="12.85546875" customWidth="1"/>
    <col min="6675" max="6676" width="12.5703125" customWidth="1"/>
    <col min="6677" max="6677" width="11.85546875" customWidth="1"/>
    <col min="6923" max="6923" width="13.42578125" customWidth="1"/>
    <col min="6924" max="6930" width="12.85546875" customWidth="1"/>
    <col min="6931" max="6932" width="12.5703125" customWidth="1"/>
    <col min="6933" max="6933" width="11.85546875" customWidth="1"/>
    <col min="7179" max="7179" width="13.42578125" customWidth="1"/>
    <col min="7180" max="7186" width="12.85546875" customWidth="1"/>
    <col min="7187" max="7188" width="12.5703125" customWidth="1"/>
    <col min="7189" max="7189" width="11.85546875" customWidth="1"/>
    <col min="7435" max="7435" width="13.42578125" customWidth="1"/>
    <col min="7436" max="7442" width="12.85546875" customWidth="1"/>
    <col min="7443" max="7444" width="12.5703125" customWidth="1"/>
    <col min="7445" max="7445" width="11.85546875" customWidth="1"/>
    <col min="7691" max="7691" width="13.42578125" customWidth="1"/>
    <col min="7692" max="7698" width="12.85546875" customWidth="1"/>
    <col min="7699" max="7700" width="12.5703125" customWidth="1"/>
    <col min="7701" max="7701" width="11.85546875" customWidth="1"/>
    <col min="7947" max="7947" width="13.42578125" customWidth="1"/>
    <col min="7948" max="7954" width="12.85546875" customWidth="1"/>
    <col min="7955" max="7956" width="12.5703125" customWidth="1"/>
    <col min="7957" max="7957" width="11.85546875" customWidth="1"/>
    <col min="8203" max="8203" width="13.42578125" customWidth="1"/>
    <col min="8204" max="8210" width="12.85546875" customWidth="1"/>
    <col min="8211" max="8212" width="12.5703125" customWidth="1"/>
    <col min="8213" max="8213" width="11.85546875" customWidth="1"/>
    <col min="8459" max="8459" width="13.42578125" customWidth="1"/>
    <col min="8460" max="8466" width="12.85546875" customWidth="1"/>
    <col min="8467" max="8468" width="12.5703125" customWidth="1"/>
    <col min="8469" max="8469" width="11.85546875" customWidth="1"/>
    <col min="8715" max="8715" width="13.42578125" customWidth="1"/>
    <col min="8716" max="8722" width="12.85546875" customWidth="1"/>
    <col min="8723" max="8724" width="12.5703125" customWidth="1"/>
    <col min="8725" max="8725" width="11.85546875" customWidth="1"/>
    <col min="8971" max="8971" width="13.42578125" customWidth="1"/>
    <col min="8972" max="8978" width="12.85546875" customWidth="1"/>
    <col min="8979" max="8980" width="12.5703125" customWidth="1"/>
    <col min="8981" max="8981" width="11.85546875" customWidth="1"/>
    <col min="9227" max="9227" width="13.42578125" customWidth="1"/>
    <col min="9228" max="9234" width="12.85546875" customWidth="1"/>
    <col min="9235" max="9236" width="12.5703125" customWidth="1"/>
    <col min="9237" max="9237" width="11.85546875" customWidth="1"/>
    <col min="9483" max="9483" width="13.42578125" customWidth="1"/>
    <col min="9484" max="9490" width="12.85546875" customWidth="1"/>
    <col min="9491" max="9492" width="12.5703125" customWidth="1"/>
    <col min="9493" max="9493" width="11.85546875" customWidth="1"/>
    <col min="9739" max="9739" width="13.42578125" customWidth="1"/>
    <col min="9740" max="9746" width="12.85546875" customWidth="1"/>
    <col min="9747" max="9748" width="12.5703125" customWidth="1"/>
    <col min="9749" max="9749" width="11.85546875" customWidth="1"/>
    <col min="9995" max="9995" width="13.42578125" customWidth="1"/>
    <col min="9996" max="10002" width="12.85546875" customWidth="1"/>
    <col min="10003" max="10004" width="12.5703125" customWidth="1"/>
    <col min="10005" max="10005" width="11.85546875" customWidth="1"/>
    <col min="10251" max="10251" width="13.42578125" customWidth="1"/>
    <col min="10252" max="10258" width="12.85546875" customWidth="1"/>
    <col min="10259" max="10260" width="12.5703125" customWidth="1"/>
    <col min="10261" max="10261" width="11.85546875" customWidth="1"/>
    <col min="10507" max="10507" width="13.42578125" customWidth="1"/>
    <col min="10508" max="10514" width="12.85546875" customWidth="1"/>
    <col min="10515" max="10516" width="12.5703125" customWidth="1"/>
    <col min="10517" max="10517" width="11.85546875" customWidth="1"/>
    <col min="10763" max="10763" width="13.42578125" customWidth="1"/>
    <col min="10764" max="10770" width="12.85546875" customWidth="1"/>
    <col min="10771" max="10772" width="12.5703125" customWidth="1"/>
    <col min="10773" max="10773" width="11.85546875" customWidth="1"/>
    <col min="11019" max="11019" width="13.42578125" customWidth="1"/>
    <col min="11020" max="11026" width="12.85546875" customWidth="1"/>
    <col min="11027" max="11028" width="12.5703125" customWidth="1"/>
    <col min="11029" max="11029" width="11.85546875" customWidth="1"/>
    <col min="11275" max="11275" width="13.42578125" customWidth="1"/>
    <col min="11276" max="11282" width="12.85546875" customWidth="1"/>
    <col min="11283" max="11284" width="12.5703125" customWidth="1"/>
    <col min="11285" max="11285" width="11.85546875" customWidth="1"/>
    <col min="11531" max="11531" width="13.42578125" customWidth="1"/>
    <col min="11532" max="11538" width="12.85546875" customWidth="1"/>
    <col min="11539" max="11540" width="12.5703125" customWidth="1"/>
    <col min="11541" max="11541" width="11.85546875" customWidth="1"/>
    <col min="11787" max="11787" width="13.42578125" customWidth="1"/>
    <col min="11788" max="11794" width="12.85546875" customWidth="1"/>
    <col min="11795" max="11796" width="12.5703125" customWidth="1"/>
    <col min="11797" max="11797" width="11.85546875" customWidth="1"/>
    <col min="12043" max="12043" width="13.42578125" customWidth="1"/>
    <col min="12044" max="12050" width="12.85546875" customWidth="1"/>
    <col min="12051" max="12052" width="12.5703125" customWidth="1"/>
    <col min="12053" max="12053" width="11.85546875" customWidth="1"/>
    <col min="12299" max="12299" width="13.42578125" customWidth="1"/>
    <col min="12300" max="12306" width="12.85546875" customWidth="1"/>
    <col min="12307" max="12308" width="12.5703125" customWidth="1"/>
    <col min="12309" max="12309" width="11.85546875" customWidth="1"/>
    <col min="12555" max="12555" width="13.42578125" customWidth="1"/>
    <col min="12556" max="12562" width="12.85546875" customWidth="1"/>
    <col min="12563" max="12564" width="12.5703125" customWidth="1"/>
    <col min="12565" max="12565" width="11.85546875" customWidth="1"/>
    <col min="12811" max="12811" width="13.42578125" customWidth="1"/>
    <col min="12812" max="12818" width="12.85546875" customWidth="1"/>
    <col min="12819" max="12820" width="12.5703125" customWidth="1"/>
    <col min="12821" max="12821" width="11.85546875" customWidth="1"/>
    <col min="13067" max="13067" width="13.42578125" customWidth="1"/>
    <col min="13068" max="13074" width="12.85546875" customWidth="1"/>
    <col min="13075" max="13076" width="12.5703125" customWidth="1"/>
    <col min="13077" max="13077" width="11.85546875" customWidth="1"/>
    <col min="13323" max="13323" width="13.42578125" customWidth="1"/>
    <col min="13324" max="13330" width="12.85546875" customWidth="1"/>
    <col min="13331" max="13332" width="12.5703125" customWidth="1"/>
    <col min="13333" max="13333" width="11.85546875" customWidth="1"/>
    <col min="13579" max="13579" width="13.42578125" customWidth="1"/>
    <col min="13580" max="13586" width="12.85546875" customWidth="1"/>
    <col min="13587" max="13588" width="12.5703125" customWidth="1"/>
    <col min="13589" max="13589" width="11.85546875" customWidth="1"/>
    <col min="13835" max="13835" width="13.42578125" customWidth="1"/>
    <col min="13836" max="13842" width="12.85546875" customWidth="1"/>
    <col min="13843" max="13844" width="12.5703125" customWidth="1"/>
    <col min="13845" max="13845" width="11.85546875" customWidth="1"/>
    <col min="14091" max="14091" width="13.42578125" customWidth="1"/>
    <col min="14092" max="14098" width="12.85546875" customWidth="1"/>
    <col min="14099" max="14100" width="12.5703125" customWidth="1"/>
    <col min="14101" max="14101" width="11.85546875" customWidth="1"/>
    <col min="14347" max="14347" width="13.42578125" customWidth="1"/>
    <col min="14348" max="14354" width="12.85546875" customWidth="1"/>
    <col min="14355" max="14356" width="12.5703125" customWidth="1"/>
    <col min="14357" max="14357" width="11.85546875" customWidth="1"/>
    <col min="14603" max="14603" width="13.42578125" customWidth="1"/>
    <col min="14604" max="14610" width="12.85546875" customWidth="1"/>
    <col min="14611" max="14612" width="12.5703125" customWidth="1"/>
    <col min="14613" max="14613" width="11.85546875" customWidth="1"/>
    <col min="14859" max="14859" width="13.42578125" customWidth="1"/>
    <col min="14860" max="14866" width="12.85546875" customWidth="1"/>
    <col min="14867" max="14868" width="12.5703125" customWidth="1"/>
    <col min="14869" max="14869" width="11.85546875" customWidth="1"/>
    <col min="15115" max="15115" width="13.42578125" customWidth="1"/>
    <col min="15116" max="15122" width="12.85546875" customWidth="1"/>
    <col min="15123" max="15124" width="12.5703125" customWidth="1"/>
    <col min="15125" max="15125" width="11.85546875" customWidth="1"/>
    <col min="15371" max="15371" width="13.42578125" customWidth="1"/>
    <col min="15372" max="15378" width="12.85546875" customWidth="1"/>
    <col min="15379" max="15380" width="12.5703125" customWidth="1"/>
    <col min="15381" max="15381" width="11.85546875" customWidth="1"/>
    <col min="15627" max="15627" width="13.42578125" customWidth="1"/>
    <col min="15628" max="15634" width="12.85546875" customWidth="1"/>
    <col min="15635" max="15636" width="12.5703125" customWidth="1"/>
    <col min="15637" max="15637" width="11.85546875" customWidth="1"/>
    <col min="15883" max="15883" width="13.42578125" customWidth="1"/>
    <col min="15884" max="15890" width="12.85546875" customWidth="1"/>
    <col min="15891" max="15892" width="12.5703125" customWidth="1"/>
    <col min="15893" max="15893" width="11.85546875" customWidth="1"/>
  </cols>
  <sheetData>
    <row r="1" spans="1:10" s="1" customFormat="1" ht="60" customHeight="1" x14ac:dyDescent="0.25">
      <c r="A1" s="1" t="s">
        <v>0</v>
      </c>
    </row>
    <row r="2" spans="1:10" ht="19.5" customHeight="1" x14ac:dyDescent="0.25">
      <c r="A2" s="177" t="str">
        <f>[1]Contents!A2</f>
        <v>44300DO020_2015 Disability, Ageing and Carers, Australia: Summary of Findings, 2015</v>
      </c>
      <c r="B2" s="28"/>
      <c r="C2" s="28"/>
      <c r="D2" s="28"/>
      <c r="E2" s="28"/>
      <c r="F2" s="28"/>
      <c r="G2" s="28"/>
    </row>
    <row r="3" spans="1:10" ht="12.75" customHeight="1" x14ac:dyDescent="0.25">
      <c r="A3" s="178" t="s">
        <v>107</v>
      </c>
      <c r="B3" s="28"/>
      <c r="C3" s="28"/>
      <c r="D3" s="28"/>
      <c r="E3" s="28"/>
      <c r="F3" s="28"/>
      <c r="G3" s="28"/>
    </row>
    <row r="4" spans="1:10" ht="19.5" customHeight="1" x14ac:dyDescent="0.25">
      <c r="A4" s="174" t="s">
        <v>80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 customHeight="1" x14ac:dyDescent="0.25">
      <c r="A5" s="174"/>
      <c r="B5" s="30"/>
      <c r="C5" s="30"/>
      <c r="D5" s="30"/>
      <c r="E5" s="30"/>
      <c r="F5" s="30"/>
      <c r="G5" s="30"/>
      <c r="H5" s="30"/>
      <c r="I5" s="30"/>
      <c r="J5" s="30"/>
    </row>
    <row r="6" spans="1:10" ht="17.45" customHeight="1" x14ac:dyDescent="0.25">
      <c r="B6" s="244" t="s">
        <v>9</v>
      </c>
      <c r="C6" s="244"/>
      <c r="D6" s="244"/>
      <c r="E6" s="244"/>
      <c r="F6" s="244"/>
      <c r="G6" s="180"/>
      <c r="H6" s="175"/>
      <c r="I6" s="175"/>
      <c r="J6" s="175"/>
    </row>
    <row r="7" spans="1:10" ht="23.25" x14ac:dyDescent="0.25">
      <c r="A7" s="228" t="s">
        <v>42</v>
      </c>
      <c r="B7" s="176" t="s">
        <v>11</v>
      </c>
      <c r="C7" s="176" t="s">
        <v>12</v>
      </c>
      <c r="D7" s="176" t="s">
        <v>13</v>
      </c>
      <c r="E7" s="176" t="s">
        <v>14</v>
      </c>
      <c r="F7" s="176" t="s">
        <v>121</v>
      </c>
      <c r="G7" s="181"/>
      <c r="H7" s="175" t="s">
        <v>22</v>
      </c>
      <c r="I7" s="175"/>
      <c r="J7" s="175" t="s">
        <v>6</v>
      </c>
    </row>
    <row r="8" spans="1:10" ht="11.25" customHeight="1" x14ac:dyDescent="0.25">
      <c r="A8" s="245" t="s">
        <v>59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15" customHeight="1" x14ac:dyDescent="0.25">
      <c r="A9" s="31" t="s">
        <v>8</v>
      </c>
      <c r="B9" s="32"/>
      <c r="C9" s="32"/>
      <c r="D9" s="32"/>
      <c r="E9" s="32"/>
      <c r="F9" s="32"/>
      <c r="G9" s="32"/>
      <c r="H9" s="33"/>
      <c r="I9" s="33"/>
      <c r="J9" s="33"/>
    </row>
    <row r="10" spans="1:10" ht="15" customHeight="1" x14ac:dyDescent="0.25">
      <c r="A10" s="34" t="s">
        <v>63</v>
      </c>
      <c r="B10" s="74">
        <v>1.2815000000000001</v>
      </c>
      <c r="C10" s="74">
        <v>4.4541000000000004</v>
      </c>
      <c r="D10" s="74">
        <v>1.0289999999999999</v>
      </c>
      <c r="E10" s="74">
        <v>9.1862999999999992</v>
      </c>
      <c r="F10" s="74">
        <v>0.96</v>
      </c>
      <c r="G10" s="74"/>
      <c r="H10" s="74">
        <v>2.8271999999999999</v>
      </c>
      <c r="I10" s="74"/>
      <c r="J10" s="74">
        <v>5.1999999999999998E-2</v>
      </c>
    </row>
    <row r="11" spans="1:10" ht="15" customHeight="1" x14ac:dyDescent="0.25">
      <c r="A11" s="34" t="s">
        <v>43</v>
      </c>
      <c r="B11" s="74">
        <v>6.7827999999999999</v>
      </c>
      <c r="C11" s="74">
        <v>7.0006000000000004</v>
      </c>
      <c r="D11" s="74">
        <v>4.1311999999999998</v>
      </c>
      <c r="E11" s="74">
        <v>34.120399999999997</v>
      </c>
      <c r="F11" s="74">
        <v>3.9744999999999999</v>
      </c>
      <c r="G11" s="74"/>
      <c r="H11" s="74">
        <v>2.1629</v>
      </c>
      <c r="I11" s="74"/>
      <c r="J11" s="74">
        <v>0.12230000000000001</v>
      </c>
    </row>
    <row r="12" spans="1:10" ht="15" customHeight="1" x14ac:dyDescent="0.25">
      <c r="A12" s="34" t="s">
        <v>44</v>
      </c>
      <c r="B12" s="74">
        <v>11.8223</v>
      </c>
      <c r="C12" s="74">
        <v>9.7842000000000002</v>
      </c>
      <c r="D12" s="74">
        <v>6.8958000000000004</v>
      </c>
      <c r="E12" s="165">
        <v>0</v>
      </c>
      <c r="F12" s="74">
        <v>6.8129999999999997</v>
      </c>
      <c r="G12" s="74"/>
      <c r="H12" s="74">
        <v>1.8272999999999999</v>
      </c>
      <c r="I12" s="74"/>
      <c r="J12" s="74">
        <v>0.17449999999999999</v>
      </c>
    </row>
    <row r="13" spans="1:10" ht="15" customHeight="1" x14ac:dyDescent="0.25">
      <c r="A13" s="34" t="s">
        <v>61</v>
      </c>
      <c r="B13" s="74">
        <v>21.465800000000002</v>
      </c>
      <c r="C13" s="74">
        <v>12.6213</v>
      </c>
      <c r="D13" s="74">
        <v>11.901400000000001</v>
      </c>
      <c r="E13" s="165">
        <v>0</v>
      </c>
      <c r="F13" s="74">
        <v>12.242100000000001</v>
      </c>
      <c r="G13" s="74"/>
      <c r="H13" s="74">
        <v>0.82699999999999996</v>
      </c>
      <c r="I13" s="74"/>
      <c r="J13" s="74">
        <v>0.1105</v>
      </c>
    </row>
    <row r="14" spans="1:10" ht="15" customHeight="1" x14ac:dyDescent="0.25">
      <c r="A14" s="34" t="s">
        <v>62</v>
      </c>
      <c r="B14" s="74">
        <v>5.6138000000000003</v>
      </c>
      <c r="C14" s="74">
        <v>5.2164999999999999</v>
      </c>
      <c r="D14" s="74">
        <v>3.5105</v>
      </c>
      <c r="E14" s="74">
        <v>41.179299999999998</v>
      </c>
      <c r="F14" s="74">
        <v>3.4117000000000002</v>
      </c>
      <c r="G14" s="74"/>
      <c r="H14" s="74">
        <v>0.87319999999999998</v>
      </c>
      <c r="I14" s="74"/>
      <c r="J14" s="165">
        <v>0</v>
      </c>
    </row>
    <row r="15" spans="1:10" s="37" customFormat="1" ht="15" customHeight="1" x14ac:dyDescent="0.2">
      <c r="A15" s="37" t="s">
        <v>6</v>
      </c>
      <c r="B15" s="96">
        <v>1.4508000000000001</v>
      </c>
      <c r="C15" s="96">
        <v>3.6303000000000001</v>
      </c>
      <c r="D15" s="96">
        <v>1.1612</v>
      </c>
      <c r="E15" s="96">
        <v>9.2574000000000005</v>
      </c>
      <c r="F15" s="96">
        <v>1.0956999999999999</v>
      </c>
      <c r="G15" s="96"/>
      <c r="H15" s="96">
        <v>0.89459999999999995</v>
      </c>
      <c r="I15" s="96"/>
      <c r="J15" s="169">
        <v>0</v>
      </c>
    </row>
    <row r="16" spans="1:10" ht="15" customHeight="1" x14ac:dyDescent="0.25">
      <c r="A16" s="38"/>
      <c r="B16" s="10"/>
      <c r="C16" s="10"/>
      <c r="D16" s="10"/>
      <c r="E16" s="10"/>
      <c r="F16" s="10"/>
      <c r="G16" s="10"/>
      <c r="H16" s="39"/>
      <c r="I16" s="39"/>
      <c r="J16" s="39"/>
    </row>
    <row r="17" spans="1:10" ht="15" customHeight="1" x14ac:dyDescent="0.25">
      <c r="A17" s="31" t="s">
        <v>18</v>
      </c>
      <c r="B17" s="41"/>
      <c r="C17" s="41"/>
      <c r="D17" s="41"/>
      <c r="E17" s="41"/>
      <c r="F17" s="41"/>
      <c r="G17" s="41"/>
      <c r="H17" s="39"/>
      <c r="I17" s="39"/>
      <c r="J17" s="39"/>
    </row>
    <row r="18" spans="1:10" ht="15" customHeight="1" x14ac:dyDescent="0.25">
      <c r="A18" s="34" t="s">
        <v>63</v>
      </c>
      <c r="B18" s="74">
        <v>2.8275000000000001</v>
      </c>
      <c r="C18" s="74">
        <v>2.3128000000000002</v>
      </c>
      <c r="D18" s="74">
        <v>1.2081</v>
      </c>
      <c r="E18" s="74">
        <v>13.446300000000001</v>
      </c>
      <c r="F18" s="74">
        <v>1.216</v>
      </c>
      <c r="G18" s="74"/>
      <c r="H18" s="74">
        <v>1.8266</v>
      </c>
      <c r="I18" s="74"/>
      <c r="J18" s="165">
        <v>0</v>
      </c>
    </row>
    <row r="19" spans="1:10" ht="15" customHeight="1" x14ac:dyDescent="0.25">
      <c r="A19" s="34" t="s">
        <v>43</v>
      </c>
      <c r="B19" s="74">
        <v>12.2669</v>
      </c>
      <c r="C19" s="74">
        <v>6.8772000000000002</v>
      </c>
      <c r="D19" s="74">
        <v>5.3608000000000002</v>
      </c>
      <c r="E19" s="74"/>
      <c r="F19" s="74">
        <v>5.1802999999999999</v>
      </c>
      <c r="G19" s="74"/>
      <c r="H19" s="74">
        <v>1.3635999999999999</v>
      </c>
      <c r="I19" s="74"/>
      <c r="J19" s="74">
        <v>0.11550000000000001</v>
      </c>
    </row>
    <row r="20" spans="1:10" ht="15" customHeight="1" x14ac:dyDescent="0.25">
      <c r="A20" s="34" t="s">
        <v>44</v>
      </c>
      <c r="B20" s="74">
        <v>17.114999999999998</v>
      </c>
      <c r="C20" s="74">
        <v>11.4307</v>
      </c>
      <c r="D20" s="74">
        <v>9.5466999999999995</v>
      </c>
      <c r="E20" s="74"/>
      <c r="F20" s="74">
        <v>8.9286999999999992</v>
      </c>
      <c r="G20" s="74"/>
      <c r="H20" s="74">
        <v>0.89339999999999997</v>
      </c>
      <c r="I20" s="74"/>
      <c r="J20" s="74">
        <v>0.16070000000000001</v>
      </c>
    </row>
    <row r="21" spans="1:10" ht="15" customHeight="1" x14ac:dyDescent="0.25">
      <c r="A21" s="34" t="s">
        <v>61</v>
      </c>
      <c r="B21" s="74"/>
      <c r="C21" s="74">
        <v>15.7882</v>
      </c>
      <c r="D21" s="74">
        <v>16.326899999999998</v>
      </c>
      <c r="E21" s="165">
        <v>0</v>
      </c>
      <c r="F21" s="74">
        <v>16.326899999999998</v>
      </c>
      <c r="G21" s="74"/>
      <c r="H21" s="74">
        <v>0.30099999999999999</v>
      </c>
      <c r="I21" s="74"/>
      <c r="J21" s="74">
        <v>8.9099999999999999E-2</v>
      </c>
    </row>
    <row r="22" spans="1:10" ht="15" customHeight="1" x14ac:dyDescent="0.25">
      <c r="A22" s="34" t="s">
        <v>62</v>
      </c>
      <c r="B22" s="74">
        <v>10.1525</v>
      </c>
      <c r="C22" s="74">
        <v>5.9809000000000001</v>
      </c>
      <c r="D22" s="74">
        <v>4.6444999999999999</v>
      </c>
      <c r="E22" s="74">
        <v>39.000900000000001</v>
      </c>
      <c r="F22" s="74">
        <v>4.5393999999999997</v>
      </c>
      <c r="G22" s="74"/>
      <c r="H22" s="74">
        <v>0.49459999999999998</v>
      </c>
      <c r="I22" s="74"/>
      <c r="J22" s="165">
        <v>0</v>
      </c>
    </row>
    <row r="23" spans="1:10" s="37" customFormat="1" ht="15" customHeight="1" x14ac:dyDescent="0.2">
      <c r="A23" s="37" t="s">
        <v>6</v>
      </c>
      <c r="B23" s="96">
        <v>2.5160999999999998</v>
      </c>
      <c r="C23" s="96">
        <v>2.1379999999999999</v>
      </c>
      <c r="D23" s="96">
        <v>1.3133999999999999</v>
      </c>
      <c r="E23" s="96">
        <v>13.4939</v>
      </c>
      <c r="F23" s="96">
        <v>1.2862</v>
      </c>
      <c r="G23" s="96"/>
      <c r="H23" s="96">
        <v>0.60109999999999997</v>
      </c>
      <c r="I23" s="96"/>
      <c r="J23" s="169">
        <v>0</v>
      </c>
    </row>
    <row r="24" spans="1:10" ht="15" customHeight="1" x14ac:dyDescent="0.25">
      <c r="A24" s="38"/>
      <c r="B24" s="10"/>
      <c r="C24" s="10"/>
      <c r="D24" s="10"/>
      <c r="E24" s="10"/>
      <c r="F24" s="10"/>
      <c r="G24" s="10"/>
      <c r="H24" s="39"/>
      <c r="I24" s="39"/>
      <c r="J24" s="39"/>
    </row>
    <row r="25" spans="1:10" ht="15" customHeight="1" x14ac:dyDescent="0.25">
      <c r="A25" s="31" t="s">
        <v>21</v>
      </c>
      <c r="B25" s="41"/>
      <c r="C25" s="41"/>
      <c r="D25" s="41"/>
      <c r="E25" s="41"/>
      <c r="F25" s="41"/>
      <c r="G25" s="41"/>
      <c r="H25" s="39"/>
      <c r="I25" s="39"/>
      <c r="J25" s="39"/>
    </row>
    <row r="26" spans="1:10" ht="15" customHeight="1" x14ac:dyDescent="0.25">
      <c r="A26" s="34" t="s">
        <v>63</v>
      </c>
      <c r="B26" s="74">
        <v>1.2430000000000001</v>
      </c>
      <c r="C26" s="74">
        <v>2.0689000000000002</v>
      </c>
      <c r="D26" s="74">
        <v>0.79830000000000001</v>
      </c>
      <c r="E26" s="74">
        <v>7.7760999999999996</v>
      </c>
      <c r="F26" s="74">
        <v>0.7802</v>
      </c>
      <c r="G26" s="74"/>
      <c r="H26" s="74">
        <v>1.597</v>
      </c>
      <c r="I26" s="74"/>
      <c r="J26" s="165">
        <v>0</v>
      </c>
    </row>
    <row r="27" spans="1:10" ht="15" customHeight="1" x14ac:dyDescent="0.25">
      <c r="A27" s="34" t="s">
        <v>43</v>
      </c>
      <c r="B27" s="74">
        <v>5.7351000000000001</v>
      </c>
      <c r="C27" s="74">
        <v>4.9292999999999996</v>
      </c>
      <c r="D27" s="74">
        <v>3.3283</v>
      </c>
      <c r="E27" s="74">
        <v>44.789000000000001</v>
      </c>
      <c r="F27" s="74">
        <v>3.2187999999999999</v>
      </c>
      <c r="G27" s="74"/>
      <c r="H27" s="74">
        <v>1.2515000000000001</v>
      </c>
      <c r="I27" s="74"/>
      <c r="J27" s="74">
        <v>5.9400000000000001E-2</v>
      </c>
    </row>
    <row r="28" spans="1:10" ht="15" customHeight="1" x14ac:dyDescent="0.25">
      <c r="A28" s="34" t="s">
        <v>44</v>
      </c>
      <c r="B28" s="74">
        <v>10.4049</v>
      </c>
      <c r="C28" s="74">
        <v>8.1074000000000002</v>
      </c>
      <c r="D28" s="74">
        <v>6.2469999999999999</v>
      </c>
      <c r="E28" s="74">
        <v>33.928199999999997</v>
      </c>
      <c r="F28" s="74">
        <v>6.0138999999999996</v>
      </c>
      <c r="G28" s="74"/>
      <c r="H28" s="74">
        <v>1.0447</v>
      </c>
      <c r="I28" s="74"/>
      <c r="J28" s="74">
        <v>8.5500000000000007E-2</v>
      </c>
    </row>
    <row r="29" spans="1:10" ht="15" customHeight="1" x14ac:dyDescent="0.25">
      <c r="A29" s="34" t="s">
        <v>61</v>
      </c>
      <c r="B29" s="74">
        <v>24.9237</v>
      </c>
      <c r="C29" s="74">
        <v>10.4651</v>
      </c>
      <c r="D29" s="74">
        <v>10.956200000000001</v>
      </c>
      <c r="E29" s="165">
        <v>0</v>
      </c>
      <c r="F29" s="74">
        <v>10.7773</v>
      </c>
      <c r="G29" s="74"/>
      <c r="H29" s="74">
        <v>0.44319999999999998</v>
      </c>
      <c r="I29" s="74"/>
      <c r="J29" s="74">
        <v>5.04E-2</v>
      </c>
    </row>
    <row r="30" spans="1:10" ht="15" customHeight="1" x14ac:dyDescent="0.25">
      <c r="A30" s="34" t="s">
        <v>62</v>
      </c>
      <c r="B30" s="74">
        <v>5.1272000000000002</v>
      </c>
      <c r="C30" s="74">
        <v>4.0000999999999998</v>
      </c>
      <c r="D30" s="74">
        <v>2.9125000000000001</v>
      </c>
      <c r="E30" s="74">
        <v>32.5364</v>
      </c>
      <c r="F30" s="74">
        <v>2.8254000000000001</v>
      </c>
      <c r="G30" s="74"/>
      <c r="H30" s="74">
        <v>0.49099999999999999</v>
      </c>
      <c r="I30" s="74"/>
      <c r="J30" s="165">
        <v>0</v>
      </c>
    </row>
    <row r="31" spans="1:10" s="44" customFormat="1" ht="25.5" customHeight="1" x14ac:dyDescent="0.2">
      <c r="A31" s="43" t="s">
        <v>6</v>
      </c>
      <c r="B31" s="97">
        <v>1.2119</v>
      </c>
      <c r="C31" s="97">
        <v>1.8230999999999999</v>
      </c>
      <c r="D31" s="97">
        <v>0.9012</v>
      </c>
      <c r="E31" s="97">
        <v>7.1512000000000002</v>
      </c>
      <c r="F31" s="97">
        <v>0.83360000000000001</v>
      </c>
      <c r="G31" s="97"/>
      <c r="H31" s="97">
        <v>0.51459999999999995</v>
      </c>
      <c r="I31" s="97"/>
      <c r="J31" s="166">
        <v>0</v>
      </c>
    </row>
    <row r="32" spans="1:10" ht="11.25" customHeight="1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11.25" customHeight="1" x14ac:dyDescent="0.25">
      <c r="A33" s="48"/>
      <c r="B33" s="49"/>
      <c r="C33" s="49"/>
      <c r="D33" s="49"/>
      <c r="E33" s="49"/>
      <c r="F33" s="49"/>
      <c r="G33" s="49"/>
      <c r="H33" s="50"/>
      <c r="I33" s="50"/>
      <c r="J33" s="50"/>
    </row>
    <row r="34" spans="1:10" ht="11.25" customHeight="1" x14ac:dyDescent="0.25">
      <c r="A34" s="232" t="s">
        <v>104</v>
      </c>
      <c r="B34" s="51"/>
      <c r="C34" s="52"/>
      <c r="D34" s="52"/>
      <c r="E34" s="52"/>
      <c r="F34" s="52"/>
      <c r="G34" s="52"/>
    </row>
    <row r="35" spans="1:10" ht="11.25" customHeight="1" x14ac:dyDescent="0.25"/>
    <row r="36" spans="1:10" ht="11.25" customHeight="1" x14ac:dyDescent="0.25"/>
    <row r="37" spans="1:10" ht="11.25" customHeight="1" x14ac:dyDescent="0.25"/>
    <row r="38" spans="1:10" ht="11.25" customHeight="1" x14ac:dyDescent="0.25"/>
    <row r="39" spans="1:10" ht="11.25" customHeight="1" x14ac:dyDescent="0.25"/>
    <row r="40" spans="1:10" ht="11.25" customHeight="1" x14ac:dyDescent="0.25"/>
    <row r="41" spans="1:10" ht="11.25" customHeight="1" x14ac:dyDescent="0.25">
      <c r="H41"/>
      <c r="I41"/>
      <c r="J41"/>
    </row>
    <row r="42" spans="1:10" ht="11.25" customHeight="1" x14ac:dyDescent="0.25">
      <c r="H42"/>
      <c r="I42"/>
      <c r="J42"/>
    </row>
    <row r="43" spans="1:10" ht="11.25" customHeight="1" x14ac:dyDescent="0.25">
      <c r="H43"/>
      <c r="I43"/>
      <c r="J43"/>
    </row>
    <row r="44" spans="1:10" ht="11.25" customHeight="1" x14ac:dyDescent="0.25">
      <c r="H44"/>
      <c r="I44"/>
      <c r="J44"/>
    </row>
  </sheetData>
  <sheetProtection sheet="1" objects="1" scenarios="1"/>
  <mergeCells count="2">
    <mergeCell ref="B6:F6"/>
    <mergeCell ref="A8:J8"/>
  </mergeCells>
  <hyperlinks>
    <hyperlink ref="A34" r:id="rId1"/>
  </hyperlinks>
  <pageMargins left="0.7" right="0.7" top="0.75" bottom="0.75" header="0.3" footer="0.3"/>
  <pageSetup paperSize="9" scale="80" orientation="landscape" verticalDpi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Y44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18.42578125" customWidth="1"/>
    <col min="2" max="6" width="12.85546875" customWidth="1"/>
    <col min="7" max="7" width="1.7109375" customWidth="1"/>
    <col min="8" max="8" width="12.85546875" style="28" customWidth="1"/>
    <col min="9" max="9" width="1.7109375" style="28" customWidth="1"/>
    <col min="10" max="10" width="12.85546875" style="28" customWidth="1"/>
    <col min="11" max="11" width="12.85546875" customWidth="1"/>
    <col min="12" max="13" width="12.5703125" customWidth="1"/>
    <col min="14" max="14" width="11.85546875" customWidth="1"/>
    <col min="260" max="260" width="13.42578125" customWidth="1"/>
    <col min="261" max="267" width="12.85546875" customWidth="1"/>
    <col min="268" max="269" width="12.5703125" customWidth="1"/>
    <col min="270" max="270" width="11.85546875" customWidth="1"/>
    <col min="516" max="516" width="13.42578125" customWidth="1"/>
    <col min="517" max="523" width="12.85546875" customWidth="1"/>
    <col min="524" max="525" width="12.5703125" customWidth="1"/>
    <col min="526" max="526" width="11.85546875" customWidth="1"/>
    <col min="772" max="772" width="13.42578125" customWidth="1"/>
    <col min="773" max="779" width="12.85546875" customWidth="1"/>
    <col min="780" max="781" width="12.5703125" customWidth="1"/>
    <col min="782" max="782" width="11.85546875" customWidth="1"/>
    <col min="1028" max="1028" width="13.42578125" customWidth="1"/>
    <col min="1029" max="1035" width="12.85546875" customWidth="1"/>
    <col min="1036" max="1037" width="12.5703125" customWidth="1"/>
    <col min="1038" max="1038" width="11.85546875" customWidth="1"/>
    <col min="1284" max="1284" width="13.42578125" customWidth="1"/>
    <col min="1285" max="1291" width="12.85546875" customWidth="1"/>
    <col min="1292" max="1293" width="12.5703125" customWidth="1"/>
    <col min="1294" max="1294" width="11.85546875" customWidth="1"/>
    <col min="1540" max="1540" width="13.42578125" customWidth="1"/>
    <col min="1541" max="1547" width="12.85546875" customWidth="1"/>
    <col min="1548" max="1549" width="12.5703125" customWidth="1"/>
    <col min="1550" max="1550" width="11.85546875" customWidth="1"/>
    <col min="1796" max="1796" width="13.42578125" customWidth="1"/>
    <col min="1797" max="1803" width="12.85546875" customWidth="1"/>
    <col min="1804" max="1805" width="12.5703125" customWidth="1"/>
    <col min="1806" max="1806" width="11.85546875" customWidth="1"/>
    <col min="2052" max="2052" width="13.42578125" customWidth="1"/>
    <col min="2053" max="2059" width="12.85546875" customWidth="1"/>
    <col min="2060" max="2061" width="12.5703125" customWidth="1"/>
    <col min="2062" max="2062" width="11.85546875" customWidth="1"/>
    <col min="2308" max="2308" width="13.42578125" customWidth="1"/>
    <col min="2309" max="2315" width="12.85546875" customWidth="1"/>
    <col min="2316" max="2317" width="12.5703125" customWidth="1"/>
    <col min="2318" max="2318" width="11.85546875" customWidth="1"/>
    <col min="2564" max="2564" width="13.42578125" customWidth="1"/>
    <col min="2565" max="2571" width="12.85546875" customWidth="1"/>
    <col min="2572" max="2573" width="12.5703125" customWidth="1"/>
    <col min="2574" max="2574" width="11.85546875" customWidth="1"/>
    <col min="2820" max="2820" width="13.42578125" customWidth="1"/>
    <col min="2821" max="2827" width="12.85546875" customWidth="1"/>
    <col min="2828" max="2829" width="12.5703125" customWidth="1"/>
    <col min="2830" max="2830" width="11.85546875" customWidth="1"/>
    <col min="3076" max="3076" width="13.42578125" customWidth="1"/>
    <col min="3077" max="3083" width="12.85546875" customWidth="1"/>
    <col min="3084" max="3085" width="12.5703125" customWidth="1"/>
    <col min="3086" max="3086" width="11.85546875" customWidth="1"/>
    <col min="3332" max="3332" width="13.42578125" customWidth="1"/>
    <col min="3333" max="3339" width="12.85546875" customWidth="1"/>
    <col min="3340" max="3341" width="12.5703125" customWidth="1"/>
    <col min="3342" max="3342" width="11.85546875" customWidth="1"/>
    <col min="3588" max="3588" width="13.42578125" customWidth="1"/>
    <col min="3589" max="3595" width="12.85546875" customWidth="1"/>
    <col min="3596" max="3597" width="12.5703125" customWidth="1"/>
    <col min="3598" max="3598" width="11.85546875" customWidth="1"/>
    <col min="3844" max="3844" width="13.42578125" customWidth="1"/>
    <col min="3845" max="3851" width="12.85546875" customWidth="1"/>
    <col min="3852" max="3853" width="12.5703125" customWidth="1"/>
    <col min="3854" max="3854" width="11.85546875" customWidth="1"/>
    <col min="4100" max="4100" width="13.42578125" customWidth="1"/>
    <col min="4101" max="4107" width="12.85546875" customWidth="1"/>
    <col min="4108" max="4109" width="12.5703125" customWidth="1"/>
    <col min="4110" max="4110" width="11.85546875" customWidth="1"/>
    <col min="4356" max="4356" width="13.42578125" customWidth="1"/>
    <col min="4357" max="4363" width="12.85546875" customWidth="1"/>
    <col min="4364" max="4365" width="12.5703125" customWidth="1"/>
    <col min="4366" max="4366" width="11.85546875" customWidth="1"/>
    <col min="4612" max="4612" width="13.42578125" customWidth="1"/>
    <col min="4613" max="4619" width="12.85546875" customWidth="1"/>
    <col min="4620" max="4621" width="12.5703125" customWidth="1"/>
    <col min="4622" max="4622" width="11.85546875" customWidth="1"/>
    <col min="4868" max="4868" width="13.42578125" customWidth="1"/>
    <col min="4869" max="4875" width="12.85546875" customWidth="1"/>
    <col min="4876" max="4877" width="12.5703125" customWidth="1"/>
    <col min="4878" max="4878" width="11.85546875" customWidth="1"/>
    <col min="5124" max="5124" width="13.42578125" customWidth="1"/>
    <col min="5125" max="5131" width="12.85546875" customWidth="1"/>
    <col min="5132" max="5133" width="12.5703125" customWidth="1"/>
    <col min="5134" max="5134" width="11.85546875" customWidth="1"/>
    <col min="5380" max="5380" width="13.42578125" customWidth="1"/>
    <col min="5381" max="5387" width="12.85546875" customWidth="1"/>
    <col min="5388" max="5389" width="12.5703125" customWidth="1"/>
    <col min="5390" max="5390" width="11.85546875" customWidth="1"/>
    <col min="5636" max="5636" width="13.42578125" customWidth="1"/>
    <col min="5637" max="5643" width="12.85546875" customWidth="1"/>
    <col min="5644" max="5645" width="12.5703125" customWidth="1"/>
    <col min="5646" max="5646" width="11.85546875" customWidth="1"/>
    <col min="5892" max="5892" width="13.42578125" customWidth="1"/>
    <col min="5893" max="5899" width="12.85546875" customWidth="1"/>
    <col min="5900" max="5901" width="12.5703125" customWidth="1"/>
    <col min="5902" max="5902" width="11.85546875" customWidth="1"/>
    <col min="6148" max="6148" width="13.42578125" customWidth="1"/>
    <col min="6149" max="6155" width="12.85546875" customWidth="1"/>
    <col min="6156" max="6157" width="12.5703125" customWidth="1"/>
    <col min="6158" max="6158" width="11.85546875" customWidth="1"/>
    <col min="6404" max="6404" width="13.42578125" customWidth="1"/>
    <col min="6405" max="6411" width="12.85546875" customWidth="1"/>
    <col min="6412" max="6413" width="12.5703125" customWidth="1"/>
    <col min="6414" max="6414" width="11.85546875" customWidth="1"/>
    <col min="6660" max="6660" width="13.42578125" customWidth="1"/>
    <col min="6661" max="6667" width="12.85546875" customWidth="1"/>
    <col min="6668" max="6669" width="12.5703125" customWidth="1"/>
    <col min="6670" max="6670" width="11.85546875" customWidth="1"/>
    <col min="6916" max="6916" width="13.42578125" customWidth="1"/>
    <col min="6917" max="6923" width="12.85546875" customWidth="1"/>
    <col min="6924" max="6925" width="12.5703125" customWidth="1"/>
    <col min="6926" max="6926" width="11.85546875" customWidth="1"/>
    <col min="7172" max="7172" width="13.42578125" customWidth="1"/>
    <col min="7173" max="7179" width="12.85546875" customWidth="1"/>
    <col min="7180" max="7181" width="12.5703125" customWidth="1"/>
    <col min="7182" max="7182" width="11.85546875" customWidth="1"/>
    <col min="7428" max="7428" width="13.42578125" customWidth="1"/>
    <col min="7429" max="7435" width="12.85546875" customWidth="1"/>
    <col min="7436" max="7437" width="12.5703125" customWidth="1"/>
    <col min="7438" max="7438" width="11.85546875" customWidth="1"/>
    <col min="7684" max="7684" width="13.42578125" customWidth="1"/>
    <col min="7685" max="7691" width="12.85546875" customWidth="1"/>
    <col min="7692" max="7693" width="12.5703125" customWidth="1"/>
    <col min="7694" max="7694" width="11.85546875" customWidth="1"/>
    <col min="7940" max="7940" width="13.42578125" customWidth="1"/>
    <col min="7941" max="7947" width="12.85546875" customWidth="1"/>
    <col min="7948" max="7949" width="12.5703125" customWidth="1"/>
    <col min="7950" max="7950" width="11.85546875" customWidth="1"/>
    <col min="8196" max="8196" width="13.42578125" customWidth="1"/>
    <col min="8197" max="8203" width="12.85546875" customWidth="1"/>
    <col min="8204" max="8205" width="12.5703125" customWidth="1"/>
    <col min="8206" max="8206" width="11.85546875" customWidth="1"/>
    <col min="8452" max="8452" width="13.42578125" customWidth="1"/>
    <col min="8453" max="8459" width="12.85546875" customWidth="1"/>
    <col min="8460" max="8461" width="12.5703125" customWidth="1"/>
    <col min="8462" max="8462" width="11.85546875" customWidth="1"/>
    <col min="8708" max="8708" width="13.42578125" customWidth="1"/>
    <col min="8709" max="8715" width="12.85546875" customWidth="1"/>
    <col min="8716" max="8717" width="12.5703125" customWidth="1"/>
    <col min="8718" max="8718" width="11.85546875" customWidth="1"/>
    <col min="8964" max="8964" width="13.42578125" customWidth="1"/>
    <col min="8965" max="8971" width="12.85546875" customWidth="1"/>
    <col min="8972" max="8973" width="12.5703125" customWidth="1"/>
    <col min="8974" max="8974" width="11.85546875" customWidth="1"/>
    <col min="9220" max="9220" width="13.42578125" customWidth="1"/>
    <col min="9221" max="9227" width="12.85546875" customWidth="1"/>
    <col min="9228" max="9229" width="12.5703125" customWidth="1"/>
    <col min="9230" max="9230" width="11.85546875" customWidth="1"/>
    <col min="9476" max="9476" width="13.42578125" customWidth="1"/>
    <col min="9477" max="9483" width="12.85546875" customWidth="1"/>
    <col min="9484" max="9485" width="12.5703125" customWidth="1"/>
    <col min="9486" max="9486" width="11.85546875" customWidth="1"/>
    <col min="9732" max="9732" width="13.42578125" customWidth="1"/>
    <col min="9733" max="9739" width="12.85546875" customWidth="1"/>
    <col min="9740" max="9741" width="12.5703125" customWidth="1"/>
    <col min="9742" max="9742" width="11.85546875" customWidth="1"/>
    <col min="9988" max="9988" width="13.42578125" customWidth="1"/>
    <col min="9989" max="9995" width="12.85546875" customWidth="1"/>
    <col min="9996" max="9997" width="12.5703125" customWidth="1"/>
    <col min="9998" max="9998" width="11.85546875" customWidth="1"/>
    <col min="10244" max="10244" width="13.42578125" customWidth="1"/>
    <col min="10245" max="10251" width="12.85546875" customWidth="1"/>
    <col min="10252" max="10253" width="12.5703125" customWidth="1"/>
    <col min="10254" max="10254" width="11.85546875" customWidth="1"/>
    <col min="10500" max="10500" width="13.42578125" customWidth="1"/>
    <col min="10501" max="10507" width="12.85546875" customWidth="1"/>
    <col min="10508" max="10509" width="12.5703125" customWidth="1"/>
    <col min="10510" max="10510" width="11.85546875" customWidth="1"/>
    <col min="10756" max="10756" width="13.42578125" customWidth="1"/>
    <col min="10757" max="10763" width="12.85546875" customWidth="1"/>
    <col min="10764" max="10765" width="12.5703125" customWidth="1"/>
    <col min="10766" max="10766" width="11.85546875" customWidth="1"/>
    <col min="11012" max="11012" width="13.42578125" customWidth="1"/>
    <col min="11013" max="11019" width="12.85546875" customWidth="1"/>
    <col min="11020" max="11021" width="12.5703125" customWidth="1"/>
    <col min="11022" max="11022" width="11.85546875" customWidth="1"/>
    <col min="11268" max="11268" width="13.42578125" customWidth="1"/>
    <col min="11269" max="11275" width="12.85546875" customWidth="1"/>
    <col min="11276" max="11277" width="12.5703125" customWidth="1"/>
    <col min="11278" max="11278" width="11.85546875" customWidth="1"/>
    <col min="11524" max="11524" width="13.42578125" customWidth="1"/>
    <col min="11525" max="11531" width="12.85546875" customWidth="1"/>
    <col min="11532" max="11533" width="12.5703125" customWidth="1"/>
    <col min="11534" max="11534" width="11.85546875" customWidth="1"/>
    <col min="11780" max="11780" width="13.42578125" customWidth="1"/>
    <col min="11781" max="11787" width="12.85546875" customWidth="1"/>
    <col min="11788" max="11789" width="12.5703125" customWidth="1"/>
    <col min="11790" max="11790" width="11.85546875" customWidth="1"/>
    <col min="12036" max="12036" width="13.42578125" customWidth="1"/>
    <col min="12037" max="12043" width="12.85546875" customWidth="1"/>
    <col min="12044" max="12045" width="12.5703125" customWidth="1"/>
    <col min="12046" max="12046" width="11.85546875" customWidth="1"/>
    <col min="12292" max="12292" width="13.42578125" customWidth="1"/>
    <col min="12293" max="12299" width="12.85546875" customWidth="1"/>
    <col min="12300" max="12301" width="12.5703125" customWidth="1"/>
    <col min="12302" max="12302" width="11.85546875" customWidth="1"/>
    <col min="12548" max="12548" width="13.42578125" customWidth="1"/>
    <col min="12549" max="12555" width="12.85546875" customWidth="1"/>
    <col min="12556" max="12557" width="12.5703125" customWidth="1"/>
    <col min="12558" max="12558" width="11.85546875" customWidth="1"/>
    <col min="12804" max="12804" width="13.42578125" customWidth="1"/>
    <col min="12805" max="12811" width="12.85546875" customWidth="1"/>
    <col min="12812" max="12813" width="12.5703125" customWidth="1"/>
    <col min="12814" max="12814" width="11.85546875" customWidth="1"/>
    <col min="13060" max="13060" width="13.42578125" customWidth="1"/>
    <col min="13061" max="13067" width="12.85546875" customWidth="1"/>
    <col min="13068" max="13069" width="12.5703125" customWidth="1"/>
    <col min="13070" max="13070" width="11.85546875" customWidth="1"/>
    <col min="13316" max="13316" width="13.42578125" customWidth="1"/>
    <col min="13317" max="13323" width="12.85546875" customWidth="1"/>
    <col min="13324" max="13325" width="12.5703125" customWidth="1"/>
    <col min="13326" max="13326" width="11.85546875" customWidth="1"/>
    <col min="13572" max="13572" width="13.42578125" customWidth="1"/>
    <col min="13573" max="13579" width="12.85546875" customWidth="1"/>
    <col min="13580" max="13581" width="12.5703125" customWidth="1"/>
    <col min="13582" max="13582" width="11.85546875" customWidth="1"/>
    <col min="13828" max="13828" width="13.42578125" customWidth="1"/>
    <col min="13829" max="13835" width="12.85546875" customWidth="1"/>
    <col min="13836" max="13837" width="12.5703125" customWidth="1"/>
    <col min="13838" max="13838" width="11.85546875" customWidth="1"/>
    <col min="14084" max="14084" width="13.42578125" customWidth="1"/>
    <col min="14085" max="14091" width="12.85546875" customWidth="1"/>
    <col min="14092" max="14093" width="12.5703125" customWidth="1"/>
    <col min="14094" max="14094" width="11.85546875" customWidth="1"/>
    <col min="14340" max="14340" width="13.42578125" customWidth="1"/>
    <col min="14341" max="14347" width="12.85546875" customWidth="1"/>
    <col min="14348" max="14349" width="12.5703125" customWidth="1"/>
    <col min="14350" max="14350" width="11.85546875" customWidth="1"/>
    <col min="14596" max="14596" width="13.42578125" customWidth="1"/>
    <col min="14597" max="14603" width="12.85546875" customWidth="1"/>
    <col min="14604" max="14605" width="12.5703125" customWidth="1"/>
    <col min="14606" max="14606" width="11.85546875" customWidth="1"/>
    <col min="14852" max="14852" width="13.42578125" customWidth="1"/>
    <col min="14853" max="14859" width="12.85546875" customWidth="1"/>
    <col min="14860" max="14861" width="12.5703125" customWidth="1"/>
    <col min="14862" max="14862" width="11.85546875" customWidth="1"/>
    <col min="15108" max="15108" width="13.42578125" customWidth="1"/>
    <col min="15109" max="15115" width="12.85546875" customWidth="1"/>
    <col min="15116" max="15117" width="12.5703125" customWidth="1"/>
    <col min="15118" max="15118" width="11.85546875" customWidth="1"/>
    <col min="15364" max="15364" width="13.42578125" customWidth="1"/>
    <col min="15365" max="15371" width="12.85546875" customWidth="1"/>
    <col min="15372" max="15373" width="12.5703125" customWidth="1"/>
    <col min="15374" max="15374" width="11.85546875" customWidth="1"/>
    <col min="15620" max="15620" width="13.42578125" customWidth="1"/>
    <col min="15621" max="15627" width="12.85546875" customWidth="1"/>
    <col min="15628" max="15629" width="12.5703125" customWidth="1"/>
    <col min="15630" max="15630" width="11.85546875" customWidth="1"/>
    <col min="15876" max="15876" width="13.42578125" customWidth="1"/>
    <col min="15877" max="15883" width="12.85546875" customWidth="1"/>
    <col min="15884" max="15885" width="12.5703125" customWidth="1"/>
    <col min="15886" max="15886" width="11.85546875" customWidth="1"/>
    <col min="16132" max="16132" width="13.42578125" customWidth="1"/>
    <col min="16133" max="16139" width="12.85546875" customWidth="1"/>
    <col min="16140" max="16141" width="12.5703125" customWidth="1"/>
    <col min="16142" max="16142" width="11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177" t="str">
        <f>[1]Contents!A2</f>
        <v>44300DO020_2015 Disability, Ageing and Carers, Australia: Summary of Findings, 2015</v>
      </c>
    </row>
    <row r="3" spans="1:259" ht="12.75" customHeight="1" x14ac:dyDescent="0.25">
      <c r="A3" s="178" t="s">
        <v>107</v>
      </c>
    </row>
    <row r="4" spans="1:259" ht="19.5" customHeight="1" x14ac:dyDescent="0.25">
      <c r="A4" s="174" t="s">
        <v>81</v>
      </c>
      <c r="B4" s="29"/>
      <c r="C4" s="29"/>
      <c r="D4" s="29"/>
      <c r="E4" s="29"/>
      <c r="F4" s="29"/>
      <c r="G4" s="29"/>
      <c r="H4" s="30"/>
      <c r="I4" s="30"/>
      <c r="J4" s="30"/>
      <c r="K4" s="29"/>
      <c r="L4" s="29"/>
      <c r="M4" s="29"/>
      <c r="N4" s="30"/>
    </row>
    <row r="5" spans="1:259" ht="15" customHeight="1" x14ac:dyDescent="0.25">
      <c r="A5" s="174"/>
      <c r="B5" s="29"/>
      <c r="C5" s="29"/>
      <c r="D5" s="29"/>
      <c r="E5" s="29"/>
      <c r="F5" s="29"/>
      <c r="G5" s="29"/>
      <c r="H5" s="30"/>
      <c r="I5" s="30"/>
      <c r="J5" s="30"/>
      <c r="K5" s="29"/>
      <c r="L5" s="29"/>
      <c r="M5" s="29"/>
      <c r="N5" s="30"/>
    </row>
    <row r="6" spans="1:259" ht="17.45" customHeight="1" x14ac:dyDescent="0.25">
      <c r="B6" s="242" t="s">
        <v>9</v>
      </c>
      <c r="C6" s="242"/>
      <c r="D6" s="242"/>
      <c r="E6" s="242"/>
      <c r="F6" s="242"/>
      <c r="G6" s="172"/>
      <c r="H6" s="23"/>
      <c r="I6" s="23"/>
      <c r="J6" s="23"/>
    </row>
    <row r="7" spans="1:259" ht="23.25" x14ac:dyDescent="0.25">
      <c r="A7" s="228" t="s">
        <v>42</v>
      </c>
      <c r="B7" s="61" t="s">
        <v>11</v>
      </c>
      <c r="C7" s="61" t="s">
        <v>12</v>
      </c>
      <c r="D7" s="61" t="s">
        <v>13</v>
      </c>
      <c r="E7" s="61" t="s">
        <v>14</v>
      </c>
      <c r="F7" s="61" t="s">
        <v>121</v>
      </c>
      <c r="G7" s="179"/>
      <c r="H7" s="23" t="s">
        <v>22</v>
      </c>
      <c r="I7" s="23"/>
      <c r="J7" s="23" t="s">
        <v>6</v>
      </c>
    </row>
    <row r="8" spans="1:259" ht="11.25" customHeight="1" x14ac:dyDescent="0.25">
      <c r="A8" s="243" t="s">
        <v>74</v>
      </c>
      <c r="B8" s="243"/>
      <c r="C8" s="243"/>
      <c r="D8" s="243"/>
      <c r="E8" s="243"/>
      <c r="F8" s="243"/>
      <c r="G8" s="243"/>
      <c r="H8" s="243"/>
      <c r="I8" s="243"/>
      <c r="J8" s="243"/>
      <c r="K8" s="75"/>
      <c r="L8" s="75"/>
      <c r="M8" s="75"/>
      <c r="N8" s="75"/>
    </row>
    <row r="9" spans="1:259" ht="15" customHeight="1" x14ac:dyDescent="0.25">
      <c r="A9" s="31" t="s">
        <v>8</v>
      </c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3"/>
    </row>
    <row r="10" spans="1:259" ht="15" customHeight="1" x14ac:dyDescent="0.25">
      <c r="A10" s="34" t="s">
        <v>63</v>
      </c>
      <c r="B10" s="74">
        <v>57.4</v>
      </c>
      <c r="C10" s="74">
        <v>14.2</v>
      </c>
      <c r="D10" s="74">
        <v>71.599999999999994</v>
      </c>
      <c r="E10" s="74">
        <v>3.2</v>
      </c>
      <c r="F10" s="74">
        <v>74.7</v>
      </c>
      <c r="G10" s="74"/>
      <c r="H10" s="74">
        <v>25.3</v>
      </c>
      <c r="I10" s="74"/>
      <c r="J10" s="74">
        <v>100</v>
      </c>
      <c r="K10" s="35"/>
      <c r="L10" s="35"/>
      <c r="M10" s="35"/>
      <c r="N10" s="35"/>
      <c r="T10" s="36"/>
      <c r="U10" s="36"/>
    </row>
    <row r="11" spans="1:259" ht="15" customHeight="1" x14ac:dyDescent="0.25">
      <c r="A11" s="34" t="s">
        <v>43</v>
      </c>
      <c r="B11" s="74">
        <v>18.600000000000001</v>
      </c>
      <c r="C11" s="74">
        <v>15.8</v>
      </c>
      <c r="D11" s="74">
        <v>34.799999999999997</v>
      </c>
      <c r="E11" s="74">
        <v>0.6</v>
      </c>
      <c r="F11" s="74">
        <v>35.4</v>
      </c>
      <c r="G11" s="74"/>
      <c r="H11" s="74">
        <v>64.900000000000006</v>
      </c>
      <c r="I11" s="74"/>
      <c r="J11" s="74">
        <v>100</v>
      </c>
      <c r="K11" s="35"/>
      <c r="L11" s="35"/>
      <c r="M11" s="35"/>
      <c r="N11" s="35"/>
      <c r="T11" s="36"/>
      <c r="U11" s="36"/>
    </row>
    <row r="12" spans="1:259" ht="15" customHeight="1" x14ac:dyDescent="0.25">
      <c r="A12" s="34" t="s">
        <v>44</v>
      </c>
      <c r="B12" s="74">
        <v>8.6999999999999993</v>
      </c>
      <c r="C12" s="74">
        <v>11.8</v>
      </c>
      <c r="D12" s="74">
        <v>20.9</v>
      </c>
      <c r="E12" s="165">
        <v>0</v>
      </c>
      <c r="F12" s="74">
        <v>21.2</v>
      </c>
      <c r="G12" s="74"/>
      <c r="H12" s="74">
        <v>78.900000000000006</v>
      </c>
      <c r="I12" s="74"/>
      <c r="J12" s="74">
        <v>100</v>
      </c>
      <c r="K12" s="35"/>
      <c r="L12" s="35"/>
      <c r="M12" s="35"/>
      <c r="N12" s="35"/>
      <c r="R12" s="3"/>
      <c r="T12" s="36"/>
      <c r="U12" s="36"/>
    </row>
    <row r="13" spans="1:259" ht="15" customHeight="1" x14ac:dyDescent="0.25">
      <c r="A13" s="34" t="s">
        <v>61</v>
      </c>
      <c r="B13" s="74">
        <v>1.9</v>
      </c>
      <c r="C13" s="74">
        <v>4.5999999999999996</v>
      </c>
      <c r="D13" s="74">
        <v>6.4</v>
      </c>
      <c r="E13" s="165">
        <v>0</v>
      </c>
      <c r="F13" s="74">
        <v>6.3</v>
      </c>
      <c r="G13" s="74"/>
      <c r="H13" s="74">
        <v>93.6</v>
      </c>
      <c r="I13" s="74"/>
      <c r="J13" s="74">
        <v>100</v>
      </c>
      <c r="K13" s="35"/>
      <c r="L13" s="35"/>
      <c r="M13" s="35"/>
      <c r="N13" s="35"/>
      <c r="R13" s="4"/>
      <c r="T13" s="36"/>
      <c r="U13" s="36"/>
    </row>
    <row r="14" spans="1:259" ht="15" customHeight="1" x14ac:dyDescent="0.25">
      <c r="A14" s="34" t="s">
        <v>62</v>
      </c>
      <c r="B14" s="74">
        <v>9.6999999999999993</v>
      </c>
      <c r="C14" s="74">
        <v>10.5</v>
      </c>
      <c r="D14" s="74">
        <v>20.100000000000001</v>
      </c>
      <c r="E14" s="74">
        <v>0.2</v>
      </c>
      <c r="F14" s="74">
        <v>20.399999999999999</v>
      </c>
      <c r="G14" s="74"/>
      <c r="H14" s="74">
        <v>79.7</v>
      </c>
      <c r="I14" s="74"/>
      <c r="J14" s="74">
        <v>100</v>
      </c>
      <c r="K14" s="35"/>
      <c r="L14" s="35"/>
      <c r="M14" s="35"/>
      <c r="N14" s="35"/>
      <c r="T14" s="36"/>
      <c r="U14" s="36"/>
    </row>
    <row r="15" spans="1:259" s="37" customFormat="1" ht="15" customHeight="1" x14ac:dyDescent="0.2">
      <c r="A15" s="37" t="s">
        <v>6</v>
      </c>
      <c r="B15" s="96">
        <v>31.3</v>
      </c>
      <c r="C15" s="96">
        <v>12.1</v>
      </c>
      <c r="D15" s="96">
        <v>43.4</v>
      </c>
      <c r="E15" s="96">
        <v>1.5</v>
      </c>
      <c r="F15" s="96">
        <v>44.9</v>
      </c>
      <c r="G15" s="96"/>
      <c r="H15" s="96">
        <v>55</v>
      </c>
      <c r="I15" s="96"/>
      <c r="J15" s="96">
        <v>100</v>
      </c>
    </row>
    <row r="16" spans="1:259" ht="15" customHeight="1" x14ac:dyDescent="0.25">
      <c r="A16" s="38"/>
      <c r="B16" s="10"/>
      <c r="C16" s="10"/>
      <c r="D16" s="10"/>
      <c r="E16" s="10"/>
      <c r="F16" s="10"/>
      <c r="G16" s="10"/>
      <c r="H16" s="39"/>
      <c r="I16" s="39"/>
      <c r="J16" s="33"/>
      <c r="K16" s="10"/>
      <c r="L16" s="10"/>
      <c r="M16" s="10"/>
      <c r="N16" s="40"/>
      <c r="T16" s="36"/>
      <c r="U16" s="36"/>
    </row>
    <row r="17" spans="1:21" ht="15" customHeight="1" x14ac:dyDescent="0.25">
      <c r="A17" s="31" t="s">
        <v>18</v>
      </c>
      <c r="B17" s="41"/>
      <c r="C17" s="41"/>
      <c r="D17" s="41"/>
      <c r="E17" s="41"/>
      <c r="F17" s="41"/>
      <c r="G17" s="41"/>
      <c r="H17" s="39"/>
      <c r="I17" s="39"/>
      <c r="J17" s="33"/>
      <c r="K17" s="41"/>
      <c r="L17" s="41"/>
      <c r="M17" s="41"/>
      <c r="N17" s="40"/>
      <c r="T17" s="36"/>
      <c r="U17" s="36"/>
    </row>
    <row r="18" spans="1:21" ht="15" customHeight="1" x14ac:dyDescent="0.25">
      <c r="A18" s="34" t="s">
        <v>63</v>
      </c>
      <c r="B18" s="74">
        <v>27.2</v>
      </c>
      <c r="C18" s="74">
        <v>31.1</v>
      </c>
      <c r="D18" s="74">
        <v>58.4</v>
      </c>
      <c r="E18" s="74">
        <v>1.6</v>
      </c>
      <c r="F18" s="74">
        <v>60</v>
      </c>
      <c r="G18" s="74"/>
      <c r="H18" s="74">
        <v>39.9</v>
      </c>
      <c r="I18" s="74"/>
      <c r="J18" s="74">
        <v>100</v>
      </c>
      <c r="K18" s="35"/>
      <c r="L18" s="35"/>
      <c r="M18" s="35"/>
      <c r="N18" s="35"/>
    </row>
    <row r="19" spans="1:21" ht="15" customHeight="1" x14ac:dyDescent="0.25">
      <c r="A19" s="34" t="s">
        <v>43</v>
      </c>
      <c r="B19" s="74">
        <v>5.3</v>
      </c>
      <c r="C19" s="74">
        <v>15.3</v>
      </c>
      <c r="D19" s="74">
        <v>20.5</v>
      </c>
      <c r="E19" s="74">
        <v>0.3</v>
      </c>
      <c r="F19" s="74">
        <v>20.8</v>
      </c>
      <c r="G19" s="74"/>
      <c r="H19" s="74">
        <v>79.099999999999994</v>
      </c>
      <c r="I19" s="74"/>
      <c r="J19" s="74">
        <v>100</v>
      </c>
      <c r="K19" s="35"/>
      <c r="L19" s="35"/>
      <c r="M19" s="35"/>
      <c r="N19" s="35"/>
    </row>
    <row r="20" spans="1:21" ht="15" customHeight="1" x14ac:dyDescent="0.25">
      <c r="A20" s="34" t="s">
        <v>44</v>
      </c>
      <c r="B20" s="74">
        <v>2.4</v>
      </c>
      <c r="C20" s="74">
        <v>6.7</v>
      </c>
      <c r="D20" s="74">
        <v>8.5</v>
      </c>
      <c r="E20" s="74">
        <v>0.4</v>
      </c>
      <c r="F20" s="74">
        <v>9.1</v>
      </c>
      <c r="G20" s="74"/>
      <c r="H20" s="74">
        <v>90.8</v>
      </c>
      <c r="I20" s="74"/>
      <c r="J20" s="74">
        <v>100</v>
      </c>
      <c r="K20" s="35"/>
      <c r="L20" s="35"/>
      <c r="M20" s="35"/>
      <c r="N20" s="35"/>
    </row>
    <row r="21" spans="1:21" ht="15" customHeight="1" x14ac:dyDescent="0.25">
      <c r="A21" s="34" t="s">
        <v>61</v>
      </c>
      <c r="B21" s="74">
        <v>0.2</v>
      </c>
      <c r="C21" s="74">
        <v>1.7</v>
      </c>
      <c r="D21" s="74">
        <v>1.8</v>
      </c>
      <c r="E21" s="165">
        <v>0</v>
      </c>
      <c r="F21" s="74">
        <v>1.8</v>
      </c>
      <c r="G21" s="74"/>
      <c r="H21" s="74">
        <v>98.2</v>
      </c>
      <c r="I21" s="74"/>
      <c r="J21" s="74">
        <v>100</v>
      </c>
      <c r="K21" s="35"/>
      <c r="L21" s="35"/>
      <c r="M21" s="35"/>
      <c r="N21" s="35"/>
    </row>
    <row r="22" spans="1:21" ht="15" customHeight="1" x14ac:dyDescent="0.25">
      <c r="A22" s="34" t="s">
        <v>62</v>
      </c>
      <c r="B22" s="74">
        <v>2.4</v>
      </c>
      <c r="C22" s="74">
        <v>7.3</v>
      </c>
      <c r="D22" s="74">
        <v>9.6999999999999993</v>
      </c>
      <c r="E22" s="74">
        <v>0.2</v>
      </c>
      <c r="F22" s="74">
        <v>9.8000000000000007</v>
      </c>
      <c r="G22" s="74"/>
      <c r="H22" s="74">
        <v>90.1</v>
      </c>
      <c r="I22" s="74"/>
      <c r="J22" s="74">
        <v>100</v>
      </c>
      <c r="K22" s="35"/>
      <c r="L22" s="35"/>
      <c r="M22" s="35"/>
      <c r="N22" s="35"/>
    </row>
    <row r="23" spans="1:21" s="37" customFormat="1" ht="15" customHeight="1" x14ac:dyDescent="0.2">
      <c r="A23" s="37" t="s">
        <v>6</v>
      </c>
      <c r="B23" s="96">
        <v>13.3</v>
      </c>
      <c r="C23" s="96">
        <v>17.8</v>
      </c>
      <c r="D23" s="96">
        <v>31.1</v>
      </c>
      <c r="E23" s="96">
        <v>0.8</v>
      </c>
      <c r="F23" s="96">
        <v>31.9</v>
      </c>
      <c r="G23" s="96"/>
      <c r="H23" s="96">
        <v>68.2</v>
      </c>
      <c r="I23" s="96"/>
      <c r="J23" s="96">
        <v>100</v>
      </c>
    </row>
    <row r="24" spans="1:21" ht="15" customHeight="1" x14ac:dyDescent="0.25">
      <c r="A24" s="38"/>
      <c r="B24" s="10"/>
      <c r="C24" s="10"/>
      <c r="D24" s="10"/>
      <c r="E24" s="10"/>
      <c r="F24" s="10"/>
      <c r="G24" s="10"/>
      <c r="H24" s="39"/>
      <c r="I24" s="39"/>
      <c r="J24" s="33"/>
      <c r="K24" s="10"/>
      <c r="L24" s="10"/>
      <c r="M24" s="10"/>
      <c r="N24" s="42"/>
    </row>
    <row r="25" spans="1:21" ht="15" customHeight="1" x14ac:dyDescent="0.25">
      <c r="A25" s="31" t="s">
        <v>21</v>
      </c>
      <c r="B25" s="41"/>
      <c r="C25" s="41"/>
      <c r="D25" s="41"/>
      <c r="E25" s="41"/>
      <c r="F25" s="41"/>
      <c r="G25" s="41"/>
      <c r="H25" s="39"/>
      <c r="I25" s="39"/>
      <c r="J25" s="33"/>
      <c r="K25" s="41"/>
      <c r="L25" s="41"/>
      <c r="M25" s="41"/>
      <c r="N25" s="40"/>
    </row>
    <row r="26" spans="1:21" ht="15" customHeight="1" x14ac:dyDescent="0.25">
      <c r="A26" s="34" t="s">
        <v>63</v>
      </c>
      <c r="B26" s="74">
        <v>42.1</v>
      </c>
      <c r="C26" s="74">
        <v>22.8</v>
      </c>
      <c r="D26" s="74">
        <v>64.900000000000006</v>
      </c>
      <c r="E26" s="74">
        <v>2.2999999999999998</v>
      </c>
      <c r="F26" s="74">
        <v>67.099999999999994</v>
      </c>
      <c r="G26" s="74"/>
      <c r="H26" s="74">
        <v>32.799999999999997</v>
      </c>
      <c r="I26" s="74"/>
      <c r="J26" s="74">
        <v>100</v>
      </c>
      <c r="K26" s="35"/>
      <c r="L26" s="35"/>
      <c r="M26" s="35"/>
      <c r="N26" s="35"/>
    </row>
    <row r="27" spans="1:21" ht="15" customHeight="1" x14ac:dyDescent="0.25">
      <c r="A27" s="34" t="s">
        <v>43</v>
      </c>
      <c r="B27" s="74">
        <v>11.9</v>
      </c>
      <c r="C27" s="74">
        <v>15.6</v>
      </c>
      <c r="D27" s="74">
        <v>27.6</v>
      </c>
      <c r="E27" s="74">
        <v>0.3</v>
      </c>
      <c r="F27" s="74">
        <v>28</v>
      </c>
      <c r="G27" s="74"/>
      <c r="H27" s="74">
        <v>72</v>
      </c>
      <c r="I27" s="74"/>
      <c r="J27" s="74">
        <v>100</v>
      </c>
      <c r="K27" s="35"/>
      <c r="L27" s="35"/>
      <c r="M27" s="35"/>
      <c r="N27" s="35"/>
    </row>
    <row r="28" spans="1:21" ht="15" customHeight="1" x14ac:dyDescent="0.25">
      <c r="A28" s="34" t="s">
        <v>44</v>
      </c>
      <c r="B28" s="74">
        <v>5.5</v>
      </c>
      <c r="C28" s="74">
        <v>9</v>
      </c>
      <c r="D28" s="74">
        <v>14.6</v>
      </c>
      <c r="E28" s="74">
        <v>0.3</v>
      </c>
      <c r="F28" s="74">
        <v>14.8</v>
      </c>
      <c r="G28" s="74"/>
      <c r="H28" s="74">
        <v>85.2</v>
      </c>
      <c r="I28" s="74"/>
      <c r="J28" s="74">
        <v>100</v>
      </c>
      <c r="K28" s="35"/>
      <c r="L28" s="35"/>
      <c r="M28" s="35"/>
      <c r="N28" s="35"/>
    </row>
    <row r="29" spans="1:21" ht="15" customHeight="1" x14ac:dyDescent="0.25">
      <c r="A29" s="34" t="s">
        <v>61</v>
      </c>
      <c r="B29" s="74">
        <v>0.9</v>
      </c>
      <c r="C29" s="74">
        <v>3</v>
      </c>
      <c r="D29" s="74">
        <v>3.9</v>
      </c>
      <c r="E29" s="165">
        <v>0</v>
      </c>
      <c r="F29" s="74">
        <v>3.9</v>
      </c>
      <c r="G29" s="74"/>
      <c r="H29" s="74">
        <v>95.9</v>
      </c>
      <c r="I29" s="74"/>
      <c r="J29" s="74">
        <v>100</v>
      </c>
      <c r="K29" s="35"/>
      <c r="L29" s="35"/>
      <c r="M29" s="35"/>
      <c r="N29" s="35"/>
    </row>
    <row r="30" spans="1:21" ht="15" customHeight="1" x14ac:dyDescent="0.25">
      <c r="A30" s="34" t="s">
        <v>62</v>
      </c>
      <c r="B30" s="74">
        <v>5.8</v>
      </c>
      <c r="C30" s="74">
        <v>8.8000000000000007</v>
      </c>
      <c r="D30" s="74">
        <v>14.7</v>
      </c>
      <c r="E30" s="74">
        <v>0.2</v>
      </c>
      <c r="F30" s="74">
        <v>14.8</v>
      </c>
      <c r="G30" s="74"/>
      <c r="H30" s="74">
        <v>85.1</v>
      </c>
      <c r="I30" s="74"/>
      <c r="J30" s="74">
        <v>100</v>
      </c>
      <c r="K30" s="35"/>
      <c r="L30" s="35"/>
      <c r="M30" s="35"/>
      <c r="N30" s="35"/>
    </row>
    <row r="31" spans="1:21" s="44" customFormat="1" ht="25.5" customHeight="1" x14ac:dyDescent="0.2">
      <c r="A31" s="43" t="s">
        <v>6</v>
      </c>
      <c r="B31" s="97">
        <v>22</v>
      </c>
      <c r="C31" s="97">
        <v>15.1</v>
      </c>
      <c r="D31" s="97">
        <v>37</v>
      </c>
      <c r="E31" s="97">
        <v>1.2</v>
      </c>
      <c r="F31" s="97">
        <v>38.200000000000003</v>
      </c>
      <c r="G31" s="97"/>
      <c r="H31" s="97">
        <v>61.8</v>
      </c>
      <c r="I31" s="97"/>
      <c r="J31" s="97">
        <v>100</v>
      </c>
      <c r="K31" s="15"/>
      <c r="L31" s="15"/>
      <c r="M31" s="15"/>
      <c r="N31" s="15"/>
    </row>
    <row r="32" spans="1:21" ht="11.25" customHeight="1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  <c r="K32" s="46"/>
      <c r="L32" s="46"/>
      <c r="M32" s="46"/>
      <c r="N32" s="46"/>
    </row>
    <row r="33" spans="1:14" ht="11.25" customHeight="1" x14ac:dyDescent="0.25">
      <c r="A33" s="48"/>
      <c r="B33" s="49"/>
      <c r="C33" s="49"/>
      <c r="D33" s="49"/>
      <c r="E33" s="49"/>
      <c r="F33" s="49"/>
      <c r="G33" s="49"/>
      <c r="H33" s="50"/>
      <c r="I33" s="50"/>
      <c r="J33" s="50"/>
      <c r="K33" s="49"/>
      <c r="L33" s="49"/>
      <c r="M33" s="49"/>
      <c r="N33" s="49"/>
    </row>
    <row r="34" spans="1:14" ht="11.25" customHeight="1" x14ac:dyDescent="0.25">
      <c r="A34" s="232" t="s">
        <v>104</v>
      </c>
      <c r="B34" s="51"/>
      <c r="C34" s="52"/>
      <c r="D34" s="52"/>
      <c r="E34" s="52"/>
      <c r="F34" s="52"/>
      <c r="G34" s="52"/>
      <c r="K34" s="53"/>
    </row>
    <row r="35" spans="1:14" ht="11.25" customHeight="1" x14ac:dyDescent="0.25"/>
    <row r="36" spans="1:14" ht="11.25" customHeight="1" x14ac:dyDescent="0.25">
      <c r="E36" s="98"/>
    </row>
    <row r="37" spans="1:14" ht="11.25" customHeight="1" x14ac:dyDescent="0.25"/>
    <row r="38" spans="1:14" ht="11.25" customHeight="1" x14ac:dyDescent="0.25"/>
    <row r="39" spans="1:14" ht="11.25" customHeight="1" x14ac:dyDescent="0.25"/>
    <row r="40" spans="1:14" ht="11.25" customHeight="1" x14ac:dyDescent="0.25"/>
    <row r="41" spans="1:14" ht="11.25" customHeight="1" x14ac:dyDescent="0.25">
      <c r="H41"/>
      <c r="I41"/>
      <c r="J41"/>
    </row>
    <row r="42" spans="1:14" ht="11.25" customHeight="1" x14ac:dyDescent="0.25">
      <c r="H42"/>
      <c r="I42"/>
      <c r="J42"/>
    </row>
    <row r="43" spans="1:14" ht="11.25" customHeight="1" x14ac:dyDescent="0.25">
      <c r="H43"/>
      <c r="I43"/>
      <c r="J43"/>
    </row>
    <row r="44" spans="1:14" ht="11.25" customHeight="1" x14ac:dyDescent="0.25">
      <c r="H44"/>
      <c r="I44"/>
      <c r="J44"/>
    </row>
  </sheetData>
  <sheetProtection sheet="1" objects="1" scenarios="1"/>
  <mergeCells count="2">
    <mergeCell ref="B6:F6"/>
    <mergeCell ref="A8:J8"/>
  </mergeCells>
  <hyperlinks>
    <hyperlink ref="A34" r:id="rId1"/>
  </hyperlinks>
  <pageMargins left="0.7" right="0.7" top="0.75" bottom="0.75" header="0.3" footer="0.3"/>
  <pageSetup paperSize="9" scale="88" orientation="landscape" verticalDpi="0" r:id="rId2"/>
  <colBreaks count="1" manualBreakCount="1">
    <brk id="12" max="1048575" man="1"/>
  </col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Y44"/>
  <sheetViews>
    <sheetView zoomScaleNormal="100" workbookViewId="0">
      <pane ySplit="8" topLeftCell="A9" activePane="bottomLeft" state="frozen"/>
      <selection activeCell="A2" sqref="A2"/>
      <selection pane="bottomLeft"/>
    </sheetView>
  </sheetViews>
  <sheetFormatPr defaultRowHeight="15" x14ac:dyDescent="0.25"/>
  <cols>
    <col min="1" max="1" width="18.42578125" customWidth="1"/>
    <col min="2" max="6" width="12.85546875" customWidth="1"/>
    <col min="7" max="7" width="1.7109375" customWidth="1"/>
    <col min="8" max="8" width="12.85546875" style="28" customWidth="1"/>
    <col min="9" max="9" width="1.7109375" style="28" customWidth="1"/>
    <col min="10" max="10" width="12.85546875" style="28" customWidth="1"/>
    <col min="11" max="11" width="12.85546875" customWidth="1"/>
    <col min="12" max="13" width="12.5703125" customWidth="1"/>
    <col min="14" max="14" width="11.85546875" customWidth="1"/>
    <col min="260" max="260" width="13.42578125" customWidth="1"/>
    <col min="261" max="267" width="12.85546875" customWidth="1"/>
    <col min="268" max="269" width="12.5703125" customWidth="1"/>
    <col min="270" max="270" width="11.85546875" customWidth="1"/>
    <col min="516" max="516" width="13.42578125" customWidth="1"/>
    <col min="517" max="523" width="12.85546875" customWidth="1"/>
    <col min="524" max="525" width="12.5703125" customWidth="1"/>
    <col min="526" max="526" width="11.85546875" customWidth="1"/>
    <col min="772" max="772" width="13.42578125" customWidth="1"/>
    <col min="773" max="779" width="12.85546875" customWidth="1"/>
    <col min="780" max="781" width="12.5703125" customWidth="1"/>
    <col min="782" max="782" width="11.85546875" customWidth="1"/>
    <col min="1028" max="1028" width="13.42578125" customWidth="1"/>
    <col min="1029" max="1035" width="12.85546875" customWidth="1"/>
    <col min="1036" max="1037" width="12.5703125" customWidth="1"/>
    <col min="1038" max="1038" width="11.85546875" customWidth="1"/>
    <col min="1284" max="1284" width="13.42578125" customWidth="1"/>
    <col min="1285" max="1291" width="12.85546875" customWidth="1"/>
    <col min="1292" max="1293" width="12.5703125" customWidth="1"/>
    <col min="1294" max="1294" width="11.85546875" customWidth="1"/>
    <col min="1540" max="1540" width="13.42578125" customWidth="1"/>
    <col min="1541" max="1547" width="12.85546875" customWidth="1"/>
    <col min="1548" max="1549" width="12.5703125" customWidth="1"/>
    <col min="1550" max="1550" width="11.85546875" customWidth="1"/>
    <col min="1796" max="1796" width="13.42578125" customWidth="1"/>
    <col min="1797" max="1803" width="12.85546875" customWidth="1"/>
    <col min="1804" max="1805" width="12.5703125" customWidth="1"/>
    <col min="1806" max="1806" width="11.85546875" customWidth="1"/>
    <col min="2052" max="2052" width="13.42578125" customWidth="1"/>
    <col min="2053" max="2059" width="12.85546875" customWidth="1"/>
    <col min="2060" max="2061" width="12.5703125" customWidth="1"/>
    <col min="2062" max="2062" width="11.85546875" customWidth="1"/>
    <col min="2308" max="2308" width="13.42578125" customWidth="1"/>
    <col min="2309" max="2315" width="12.85546875" customWidth="1"/>
    <col min="2316" max="2317" width="12.5703125" customWidth="1"/>
    <col min="2318" max="2318" width="11.85546875" customWidth="1"/>
    <col min="2564" max="2564" width="13.42578125" customWidth="1"/>
    <col min="2565" max="2571" width="12.85546875" customWidth="1"/>
    <col min="2572" max="2573" width="12.5703125" customWidth="1"/>
    <col min="2574" max="2574" width="11.85546875" customWidth="1"/>
    <col min="2820" max="2820" width="13.42578125" customWidth="1"/>
    <col min="2821" max="2827" width="12.85546875" customWidth="1"/>
    <col min="2828" max="2829" width="12.5703125" customWidth="1"/>
    <col min="2830" max="2830" width="11.85546875" customWidth="1"/>
    <col min="3076" max="3076" width="13.42578125" customWidth="1"/>
    <col min="3077" max="3083" width="12.85546875" customWidth="1"/>
    <col min="3084" max="3085" width="12.5703125" customWidth="1"/>
    <col min="3086" max="3086" width="11.85546875" customWidth="1"/>
    <col min="3332" max="3332" width="13.42578125" customWidth="1"/>
    <col min="3333" max="3339" width="12.85546875" customWidth="1"/>
    <col min="3340" max="3341" width="12.5703125" customWidth="1"/>
    <col min="3342" max="3342" width="11.85546875" customWidth="1"/>
    <col min="3588" max="3588" width="13.42578125" customWidth="1"/>
    <col min="3589" max="3595" width="12.85546875" customWidth="1"/>
    <col min="3596" max="3597" width="12.5703125" customWidth="1"/>
    <col min="3598" max="3598" width="11.85546875" customWidth="1"/>
    <col min="3844" max="3844" width="13.42578125" customWidth="1"/>
    <col min="3845" max="3851" width="12.85546875" customWidth="1"/>
    <col min="3852" max="3853" width="12.5703125" customWidth="1"/>
    <col min="3854" max="3854" width="11.85546875" customWidth="1"/>
    <col min="4100" max="4100" width="13.42578125" customWidth="1"/>
    <col min="4101" max="4107" width="12.85546875" customWidth="1"/>
    <col min="4108" max="4109" width="12.5703125" customWidth="1"/>
    <col min="4110" max="4110" width="11.85546875" customWidth="1"/>
    <col min="4356" max="4356" width="13.42578125" customWidth="1"/>
    <col min="4357" max="4363" width="12.85546875" customWidth="1"/>
    <col min="4364" max="4365" width="12.5703125" customWidth="1"/>
    <col min="4366" max="4366" width="11.85546875" customWidth="1"/>
    <col min="4612" max="4612" width="13.42578125" customWidth="1"/>
    <col min="4613" max="4619" width="12.85546875" customWidth="1"/>
    <col min="4620" max="4621" width="12.5703125" customWidth="1"/>
    <col min="4622" max="4622" width="11.85546875" customWidth="1"/>
    <col min="4868" max="4868" width="13.42578125" customWidth="1"/>
    <col min="4869" max="4875" width="12.85546875" customWidth="1"/>
    <col min="4876" max="4877" width="12.5703125" customWidth="1"/>
    <col min="4878" max="4878" width="11.85546875" customWidth="1"/>
    <col min="5124" max="5124" width="13.42578125" customWidth="1"/>
    <col min="5125" max="5131" width="12.85546875" customWidth="1"/>
    <col min="5132" max="5133" width="12.5703125" customWidth="1"/>
    <col min="5134" max="5134" width="11.85546875" customWidth="1"/>
    <col min="5380" max="5380" width="13.42578125" customWidth="1"/>
    <col min="5381" max="5387" width="12.85546875" customWidth="1"/>
    <col min="5388" max="5389" width="12.5703125" customWidth="1"/>
    <col min="5390" max="5390" width="11.85546875" customWidth="1"/>
    <col min="5636" max="5636" width="13.42578125" customWidth="1"/>
    <col min="5637" max="5643" width="12.85546875" customWidth="1"/>
    <col min="5644" max="5645" width="12.5703125" customWidth="1"/>
    <col min="5646" max="5646" width="11.85546875" customWidth="1"/>
    <col min="5892" max="5892" width="13.42578125" customWidth="1"/>
    <col min="5893" max="5899" width="12.85546875" customWidth="1"/>
    <col min="5900" max="5901" width="12.5703125" customWidth="1"/>
    <col min="5902" max="5902" width="11.85546875" customWidth="1"/>
    <col min="6148" max="6148" width="13.42578125" customWidth="1"/>
    <col min="6149" max="6155" width="12.85546875" customWidth="1"/>
    <col min="6156" max="6157" width="12.5703125" customWidth="1"/>
    <col min="6158" max="6158" width="11.85546875" customWidth="1"/>
    <col min="6404" max="6404" width="13.42578125" customWidth="1"/>
    <col min="6405" max="6411" width="12.85546875" customWidth="1"/>
    <col min="6412" max="6413" width="12.5703125" customWidth="1"/>
    <col min="6414" max="6414" width="11.85546875" customWidth="1"/>
    <col min="6660" max="6660" width="13.42578125" customWidth="1"/>
    <col min="6661" max="6667" width="12.85546875" customWidth="1"/>
    <col min="6668" max="6669" width="12.5703125" customWidth="1"/>
    <col min="6670" max="6670" width="11.85546875" customWidth="1"/>
    <col min="6916" max="6916" width="13.42578125" customWidth="1"/>
    <col min="6917" max="6923" width="12.85546875" customWidth="1"/>
    <col min="6924" max="6925" width="12.5703125" customWidth="1"/>
    <col min="6926" max="6926" width="11.85546875" customWidth="1"/>
    <col min="7172" max="7172" width="13.42578125" customWidth="1"/>
    <col min="7173" max="7179" width="12.85546875" customWidth="1"/>
    <col min="7180" max="7181" width="12.5703125" customWidth="1"/>
    <col min="7182" max="7182" width="11.85546875" customWidth="1"/>
    <col min="7428" max="7428" width="13.42578125" customWidth="1"/>
    <col min="7429" max="7435" width="12.85546875" customWidth="1"/>
    <col min="7436" max="7437" width="12.5703125" customWidth="1"/>
    <col min="7438" max="7438" width="11.85546875" customWidth="1"/>
    <col min="7684" max="7684" width="13.42578125" customWidth="1"/>
    <col min="7685" max="7691" width="12.85546875" customWidth="1"/>
    <col min="7692" max="7693" width="12.5703125" customWidth="1"/>
    <col min="7694" max="7694" width="11.85546875" customWidth="1"/>
    <col min="7940" max="7940" width="13.42578125" customWidth="1"/>
    <col min="7941" max="7947" width="12.85546875" customWidth="1"/>
    <col min="7948" max="7949" width="12.5703125" customWidth="1"/>
    <col min="7950" max="7950" width="11.85546875" customWidth="1"/>
    <col min="8196" max="8196" width="13.42578125" customWidth="1"/>
    <col min="8197" max="8203" width="12.85546875" customWidth="1"/>
    <col min="8204" max="8205" width="12.5703125" customWidth="1"/>
    <col min="8206" max="8206" width="11.85546875" customWidth="1"/>
    <col min="8452" max="8452" width="13.42578125" customWidth="1"/>
    <col min="8453" max="8459" width="12.85546875" customWidth="1"/>
    <col min="8460" max="8461" width="12.5703125" customWidth="1"/>
    <col min="8462" max="8462" width="11.85546875" customWidth="1"/>
    <col min="8708" max="8708" width="13.42578125" customWidth="1"/>
    <col min="8709" max="8715" width="12.85546875" customWidth="1"/>
    <col min="8716" max="8717" width="12.5703125" customWidth="1"/>
    <col min="8718" max="8718" width="11.85546875" customWidth="1"/>
    <col min="8964" max="8964" width="13.42578125" customWidth="1"/>
    <col min="8965" max="8971" width="12.85546875" customWidth="1"/>
    <col min="8972" max="8973" width="12.5703125" customWidth="1"/>
    <col min="8974" max="8974" width="11.85546875" customWidth="1"/>
    <col min="9220" max="9220" width="13.42578125" customWidth="1"/>
    <col min="9221" max="9227" width="12.85546875" customWidth="1"/>
    <col min="9228" max="9229" width="12.5703125" customWidth="1"/>
    <col min="9230" max="9230" width="11.85546875" customWidth="1"/>
    <col min="9476" max="9476" width="13.42578125" customWidth="1"/>
    <col min="9477" max="9483" width="12.85546875" customWidth="1"/>
    <col min="9484" max="9485" width="12.5703125" customWidth="1"/>
    <col min="9486" max="9486" width="11.85546875" customWidth="1"/>
    <col min="9732" max="9732" width="13.42578125" customWidth="1"/>
    <col min="9733" max="9739" width="12.85546875" customWidth="1"/>
    <col min="9740" max="9741" width="12.5703125" customWidth="1"/>
    <col min="9742" max="9742" width="11.85546875" customWidth="1"/>
    <col min="9988" max="9988" width="13.42578125" customWidth="1"/>
    <col min="9989" max="9995" width="12.85546875" customWidth="1"/>
    <col min="9996" max="9997" width="12.5703125" customWidth="1"/>
    <col min="9998" max="9998" width="11.85546875" customWidth="1"/>
    <col min="10244" max="10244" width="13.42578125" customWidth="1"/>
    <col min="10245" max="10251" width="12.85546875" customWidth="1"/>
    <col min="10252" max="10253" width="12.5703125" customWidth="1"/>
    <col min="10254" max="10254" width="11.85546875" customWidth="1"/>
    <col min="10500" max="10500" width="13.42578125" customWidth="1"/>
    <col min="10501" max="10507" width="12.85546875" customWidth="1"/>
    <col min="10508" max="10509" width="12.5703125" customWidth="1"/>
    <col min="10510" max="10510" width="11.85546875" customWidth="1"/>
    <col min="10756" max="10756" width="13.42578125" customWidth="1"/>
    <col min="10757" max="10763" width="12.85546875" customWidth="1"/>
    <col min="10764" max="10765" width="12.5703125" customWidth="1"/>
    <col min="10766" max="10766" width="11.85546875" customWidth="1"/>
    <col min="11012" max="11012" width="13.42578125" customWidth="1"/>
    <col min="11013" max="11019" width="12.85546875" customWidth="1"/>
    <col min="11020" max="11021" width="12.5703125" customWidth="1"/>
    <col min="11022" max="11022" width="11.85546875" customWidth="1"/>
    <col min="11268" max="11268" width="13.42578125" customWidth="1"/>
    <col min="11269" max="11275" width="12.85546875" customWidth="1"/>
    <col min="11276" max="11277" width="12.5703125" customWidth="1"/>
    <col min="11278" max="11278" width="11.85546875" customWidth="1"/>
    <col min="11524" max="11524" width="13.42578125" customWidth="1"/>
    <col min="11525" max="11531" width="12.85546875" customWidth="1"/>
    <col min="11532" max="11533" width="12.5703125" customWidth="1"/>
    <col min="11534" max="11534" width="11.85546875" customWidth="1"/>
    <col min="11780" max="11780" width="13.42578125" customWidth="1"/>
    <col min="11781" max="11787" width="12.85546875" customWidth="1"/>
    <col min="11788" max="11789" width="12.5703125" customWidth="1"/>
    <col min="11790" max="11790" width="11.85546875" customWidth="1"/>
    <col min="12036" max="12036" width="13.42578125" customWidth="1"/>
    <col min="12037" max="12043" width="12.85546875" customWidth="1"/>
    <col min="12044" max="12045" width="12.5703125" customWidth="1"/>
    <col min="12046" max="12046" width="11.85546875" customWidth="1"/>
    <col min="12292" max="12292" width="13.42578125" customWidth="1"/>
    <col min="12293" max="12299" width="12.85546875" customWidth="1"/>
    <col min="12300" max="12301" width="12.5703125" customWidth="1"/>
    <col min="12302" max="12302" width="11.85546875" customWidth="1"/>
    <col min="12548" max="12548" width="13.42578125" customWidth="1"/>
    <col min="12549" max="12555" width="12.85546875" customWidth="1"/>
    <col min="12556" max="12557" width="12.5703125" customWidth="1"/>
    <col min="12558" max="12558" width="11.85546875" customWidth="1"/>
    <col min="12804" max="12804" width="13.42578125" customWidth="1"/>
    <col min="12805" max="12811" width="12.85546875" customWidth="1"/>
    <col min="12812" max="12813" width="12.5703125" customWidth="1"/>
    <col min="12814" max="12814" width="11.85546875" customWidth="1"/>
    <col min="13060" max="13060" width="13.42578125" customWidth="1"/>
    <col min="13061" max="13067" width="12.85546875" customWidth="1"/>
    <col min="13068" max="13069" width="12.5703125" customWidth="1"/>
    <col min="13070" max="13070" width="11.85546875" customWidth="1"/>
    <col min="13316" max="13316" width="13.42578125" customWidth="1"/>
    <col min="13317" max="13323" width="12.85546875" customWidth="1"/>
    <col min="13324" max="13325" width="12.5703125" customWidth="1"/>
    <col min="13326" max="13326" width="11.85546875" customWidth="1"/>
    <col min="13572" max="13572" width="13.42578125" customWidth="1"/>
    <col min="13573" max="13579" width="12.85546875" customWidth="1"/>
    <col min="13580" max="13581" width="12.5703125" customWidth="1"/>
    <col min="13582" max="13582" width="11.85546875" customWidth="1"/>
    <col min="13828" max="13828" width="13.42578125" customWidth="1"/>
    <col min="13829" max="13835" width="12.85546875" customWidth="1"/>
    <col min="13836" max="13837" width="12.5703125" customWidth="1"/>
    <col min="13838" max="13838" width="11.85546875" customWidth="1"/>
    <col min="14084" max="14084" width="13.42578125" customWidth="1"/>
    <col min="14085" max="14091" width="12.85546875" customWidth="1"/>
    <col min="14092" max="14093" width="12.5703125" customWidth="1"/>
    <col min="14094" max="14094" width="11.85546875" customWidth="1"/>
    <col min="14340" max="14340" width="13.42578125" customWidth="1"/>
    <col min="14341" max="14347" width="12.85546875" customWidth="1"/>
    <col min="14348" max="14349" width="12.5703125" customWidth="1"/>
    <col min="14350" max="14350" width="11.85546875" customWidth="1"/>
    <col min="14596" max="14596" width="13.42578125" customWidth="1"/>
    <col min="14597" max="14603" width="12.85546875" customWidth="1"/>
    <col min="14604" max="14605" width="12.5703125" customWidth="1"/>
    <col min="14606" max="14606" width="11.85546875" customWidth="1"/>
    <col min="14852" max="14852" width="13.42578125" customWidth="1"/>
    <col min="14853" max="14859" width="12.85546875" customWidth="1"/>
    <col min="14860" max="14861" width="12.5703125" customWidth="1"/>
    <col min="14862" max="14862" width="11.85546875" customWidth="1"/>
    <col min="15108" max="15108" width="13.42578125" customWidth="1"/>
    <col min="15109" max="15115" width="12.85546875" customWidth="1"/>
    <col min="15116" max="15117" width="12.5703125" customWidth="1"/>
    <col min="15118" max="15118" width="11.85546875" customWidth="1"/>
    <col min="15364" max="15364" width="13.42578125" customWidth="1"/>
    <col min="15365" max="15371" width="12.85546875" customWidth="1"/>
    <col min="15372" max="15373" width="12.5703125" customWidth="1"/>
    <col min="15374" max="15374" width="11.85546875" customWidth="1"/>
    <col min="15620" max="15620" width="13.42578125" customWidth="1"/>
    <col min="15621" max="15627" width="12.85546875" customWidth="1"/>
    <col min="15628" max="15629" width="12.5703125" customWidth="1"/>
    <col min="15630" max="15630" width="11.85546875" customWidth="1"/>
    <col min="15876" max="15876" width="13.42578125" customWidth="1"/>
    <col min="15877" max="15883" width="12.85546875" customWidth="1"/>
    <col min="15884" max="15885" width="12.5703125" customWidth="1"/>
    <col min="15886" max="15886" width="11.85546875" customWidth="1"/>
    <col min="16132" max="16132" width="13.42578125" customWidth="1"/>
    <col min="16133" max="16139" width="12.85546875" customWidth="1"/>
    <col min="16140" max="16141" width="12.5703125" customWidth="1"/>
    <col min="16142" max="16142" width="11.85546875" customWidth="1"/>
  </cols>
  <sheetData>
    <row r="1" spans="1:259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19.5" customHeight="1" x14ac:dyDescent="0.25">
      <c r="A2" s="3" t="str">
        <f>[1]Contents!A2</f>
        <v>44300DO020_2015 Disability, Ageing and Carers, Australia: Summary of Findings, 2015</v>
      </c>
    </row>
    <row r="3" spans="1:259" ht="12.75" customHeight="1" x14ac:dyDescent="0.25">
      <c r="A3" s="111" t="s">
        <v>107</v>
      </c>
    </row>
    <row r="4" spans="1:259" ht="19.5" customHeight="1" x14ac:dyDescent="0.25">
      <c r="A4" s="5" t="s">
        <v>82</v>
      </c>
      <c r="B4" s="29"/>
      <c r="C4" s="29"/>
      <c r="D4" s="29"/>
      <c r="E4" s="29"/>
      <c r="F4" s="29"/>
      <c r="G4" s="29"/>
      <c r="H4" s="30"/>
      <c r="I4" s="30"/>
      <c r="J4" s="30"/>
      <c r="K4" s="29"/>
      <c r="L4" s="29"/>
      <c r="M4" s="29"/>
      <c r="N4" s="30"/>
    </row>
    <row r="5" spans="1:259" ht="15" customHeight="1" x14ac:dyDescent="0.25">
      <c r="A5" s="5"/>
      <c r="B5" s="29"/>
      <c r="C5" s="29"/>
      <c r="D5" s="29"/>
      <c r="E5" s="29"/>
      <c r="F5" s="29"/>
      <c r="G5" s="29"/>
      <c r="H5" s="30"/>
      <c r="I5" s="30"/>
      <c r="J5" s="30"/>
      <c r="K5" s="29"/>
      <c r="L5" s="29"/>
      <c r="M5" s="29"/>
      <c r="N5" s="30"/>
    </row>
    <row r="6" spans="1:259" ht="17.45" customHeight="1" x14ac:dyDescent="0.25">
      <c r="B6" s="242" t="s">
        <v>9</v>
      </c>
      <c r="C6" s="242"/>
      <c r="D6" s="242"/>
      <c r="E6" s="242"/>
      <c r="F6" s="242"/>
      <c r="G6" s="172"/>
      <c r="H6" s="23"/>
      <c r="I6" s="23"/>
      <c r="J6" s="23"/>
    </row>
    <row r="7" spans="1:259" ht="23.25" x14ac:dyDescent="0.25">
      <c r="A7" s="171" t="s">
        <v>42</v>
      </c>
      <c r="B7" s="61" t="s">
        <v>11</v>
      </c>
      <c r="C7" s="61" t="s">
        <v>12</v>
      </c>
      <c r="D7" s="61" t="s">
        <v>13</v>
      </c>
      <c r="E7" s="61" t="s">
        <v>14</v>
      </c>
      <c r="F7" s="61" t="s">
        <v>121</v>
      </c>
      <c r="G7" s="179"/>
      <c r="H7" s="23" t="s">
        <v>22</v>
      </c>
      <c r="I7" s="23"/>
      <c r="J7" s="23" t="s">
        <v>6</v>
      </c>
    </row>
    <row r="8" spans="1:259" ht="11.25" customHeight="1" x14ac:dyDescent="0.25">
      <c r="A8" s="243" t="s">
        <v>75</v>
      </c>
      <c r="B8" s="243"/>
      <c r="C8" s="243"/>
      <c r="D8" s="243"/>
      <c r="E8" s="243"/>
      <c r="F8" s="243"/>
      <c r="G8" s="243"/>
      <c r="H8" s="243"/>
      <c r="I8" s="243"/>
      <c r="J8" s="243"/>
      <c r="K8" s="75"/>
      <c r="L8" s="75"/>
      <c r="M8" s="75"/>
      <c r="N8" s="75"/>
    </row>
    <row r="9" spans="1:259" ht="15" customHeight="1" x14ac:dyDescent="0.25">
      <c r="A9" s="31" t="s">
        <v>8</v>
      </c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3"/>
    </row>
    <row r="10" spans="1:259" ht="15" customHeight="1" x14ac:dyDescent="0.25">
      <c r="A10" s="34" t="s">
        <v>63</v>
      </c>
      <c r="B10" s="74">
        <v>1.5</v>
      </c>
      <c r="C10" s="74">
        <v>1.3</v>
      </c>
      <c r="D10" s="74">
        <v>1.4</v>
      </c>
      <c r="E10" s="74">
        <v>0.6</v>
      </c>
      <c r="F10" s="74">
        <v>1.5</v>
      </c>
      <c r="G10" s="74"/>
      <c r="H10" s="74">
        <v>1.4</v>
      </c>
      <c r="I10" s="74"/>
      <c r="J10" s="165">
        <v>0</v>
      </c>
      <c r="K10" s="35"/>
      <c r="L10" s="35"/>
      <c r="M10" s="35"/>
      <c r="N10" s="35"/>
      <c r="T10" s="36"/>
      <c r="U10" s="36"/>
    </row>
    <row r="11" spans="1:259" ht="15" customHeight="1" x14ac:dyDescent="0.25">
      <c r="A11" s="34" t="s">
        <v>43</v>
      </c>
      <c r="B11" s="74">
        <v>2.5</v>
      </c>
      <c r="C11" s="74">
        <v>2.2000000000000002</v>
      </c>
      <c r="D11" s="74">
        <v>2.8</v>
      </c>
      <c r="E11" s="74">
        <v>0.4</v>
      </c>
      <c r="F11" s="74">
        <v>2.8</v>
      </c>
      <c r="G11" s="74"/>
      <c r="H11" s="74">
        <v>2.8</v>
      </c>
      <c r="I11" s="74"/>
      <c r="J11" s="165">
        <v>0</v>
      </c>
      <c r="K11" s="35"/>
      <c r="L11" s="35"/>
      <c r="M11" s="35"/>
      <c r="N11" s="35"/>
      <c r="T11" s="36"/>
      <c r="U11" s="36"/>
    </row>
    <row r="12" spans="1:259" ht="15" customHeight="1" x14ac:dyDescent="0.25">
      <c r="A12" s="34" t="s">
        <v>44</v>
      </c>
      <c r="B12" s="74">
        <v>2</v>
      </c>
      <c r="C12" s="74">
        <v>2.2999999999999998</v>
      </c>
      <c r="D12" s="74">
        <v>2.8</v>
      </c>
      <c r="E12" s="165">
        <v>0</v>
      </c>
      <c r="F12" s="74">
        <v>2.8</v>
      </c>
      <c r="G12" s="74"/>
      <c r="H12" s="74">
        <v>2.8</v>
      </c>
      <c r="I12" s="74"/>
      <c r="J12" s="165">
        <v>0</v>
      </c>
      <c r="K12" s="35"/>
      <c r="L12" s="35"/>
      <c r="M12" s="35"/>
      <c r="N12" s="35"/>
      <c r="R12" s="3"/>
      <c r="T12" s="36"/>
      <c r="U12" s="36"/>
    </row>
    <row r="13" spans="1:259" ht="15" customHeight="1" x14ac:dyDescent="0.25">
      <c r="A13" s="34" t="s">
        <v>61</v>
      </c>
      <c r="B13" s="74">
        <v>0.8</v>
      </c>
      <c r="C13" s="74">
        <v>1.1000000000000001</v>
      </c>
      <c r="D13" s="74">
        <v>1.5</v>
      </c>
      <c r="E13" s="165">
        <v>0</v>
      </c>
      <c r="F13" s="74">
        <v>1.5</v>
      </c>
      <c r="G13" s="74"/>
      <c r="H13" s="74">
        <v>1.5</v>
      </c>
      <c r="I13" s="74"/>
      <c r="J13" s="165">
        <v>0</v>
      </c>
      <c r="K13" s="35"/>
      <c r="L13" s="35"/>
      <c r="M13" s="35"/>
      <c r="N13" s="35"/>
      <c r="R13" s="4"/>
      <c r="T13" s="36"/>
      <c r="U13" s="36"/>
    </row>
    <row r="14" spans="1:259" ht="15" customHeight="1" x14ac:dyDescent="0.25">
      <c r="A14" s="34" t="s">
        <v>62</v>
      </c>
      <c r="B14" s="74">
        <v>1.1000000000000001</v>
      </c>
      <c r="C14" s="74">
        <v>1.1000000000000001</v>
      </c>
      <c r="D14" s="74">
        <v>1.4</v>
      </c>
      <c r="E14" s="74">
        <v>0.2</v>
      </c>
      <c r="F14" s="74">
        <v>1.4</v>
      </c>
      <c r="G14" s="74"/>
      <c r="H14" s="74">
        <v>1.4</v>
      </c>
      <c r="I14" s="74"/>
      <c r="J14" s="165">
        <v>0</v>
      </c>
      <c r="K14" s="35"/>
      <c r="L14" s="35"/>
      <c r="M14" s="35"/>
      <c r="N14" s="35"/>
      <c r="T14" s="36"/>
      <c r="U14" s="36"/>
    </row>
    <row r="15" spans="1:259" s="37" customFormat="1" ht="15" customHeight="1" x14ac:dyDescent="0.2">
      <c r="A15" s="37" t="s">
        <v>6</v>
      </c>
      <c r="B15" s="96">
        <v>0.9</v>
      </c>
      <c r="C15" s="96">
        <v>0.9</v>
      </c>
      <c r="D15" s="96">
        <v>1</v>
      </c>
      <c r="E15" s="96">
        <v>0.3</v>
      </c>
      <c r="F15" s="96">
        <v>1</v>
      </c>
      <c r="G15" s="96"/>
      <c r="H15" s="96">
        <v>1</v>
      </c>
      <c r="I15" s="96"/>
      <c r="J15" s="169">
        <v>0</v>
      </c>
    </row>
    <row r="16" spans="1:259" ht="15" customHeight="1" x14ac:dyDescent="0.25">
      <c r="A16" s="38"/>
      <c r="B16" s="10"/>
      <c r="C16" s="10"/>
      <c r="D16" s="10"/>
      <c r="E16" s="10"/>
      <c r="F16" s="10"/>
      <c r="G16" s="10"/>
      <c r="H16" s="39"/>
      <c r="I16" s="39"/>
      <c r="J16" s="39"/>
      <c r="K16" s="10"/>
      <c r="L16" s="10"/>
      <c r="M16" s="10"/>
      <c r="N16" s="40"/>
      <c r="T16" s="36"/>
      <c r="U16" s="36"/>
    </row>
    <row r="17" spans="1:21" ht="15" customHeight="1" x14ac:dyDescent="0.25">
      <c r="A17" s="31" t="s">
        <v>18</v>
      </c>
      <c r="B17" s="41"/>
      <c r="C17" s="41"/>
      <c r="D17" s="41"/>
      <c r="E17" s="41"/>
      <c r="F17" s="41"/>
      <c r="G17" s="41"/>
      <c r="H17" s="39"/>
      <c r="I17" s="39"/>
      <c r="J17" s="39"/>
      <c r="K17" s="41"/>
      <c r="L17" s="41"/>
      <c r="M17" s="41"/>
      <c r="N17" s="40"/>
      <c r="T17" s="36"/>
      <c r="U17" s="36"/>
    </row>
    <row r="18" spans="1:21" ht="15" customHeight="1" x14ac:dyDescent="0.25">
      <c r="A18" s="34" t="s">
        <v>63</v>
      </c>
      <c r="B18" s="74">
        <v>1.5</v>
      </c>
      <c r="C18" s="74">
        <v>1.4</v>
      </c>
      <c r="D18" s="74">
        <v>1.4</v>
      </c>
      <c r="E18" s="74">
        <v>0.4</v>
      </c>
      <c r="F18" s="74">
        <v>1.4</v>
      </c>
      <c r="G18" s="74"/>
      <c r="H18" s="74">
        <v>1.4</v>
      </c>
      <c r="I18" s="74"/>
      <c r="J18" s="165">
        <v>0</v>
      </c>
      <c r="K18" s="35"/>
      <c r="L18" s="35"/>
      <c r="M18" s="35"/>
      <c r="N18" s="35"/>
    </row>
    <row r="19" spans="1:21" ht="15" customHeight="1" x14ac:dyDescent="0.25">
      <c r="A19" s="34" t="s">
        <v>43</v>
      </c>
      <c r="B19" s="74">
        <v>1.3</v>
      </c>
      <c r="C19" s="74">
        <v>2.1</v>
      </c>
      <c r="D19" s="74">
        <v>2.2000000000000002</v>
      </c>
      <c r="E19" s="74"/>
      <c r="F19" s="74">
        <v>2.1</v>
      </c>
      <c r="G19" s="74"/>
      <c r="H19" s="74">
        <v>2.2000000000000002</v>
      </c>
      <c r="I19" s="74"/>
      <c r="J19" s="165">
        <v>0</v>
      </c>
      <c r="K19" s="35"/>
      <c r="L19" s="35"/>
      <c r="M19" s="35"/>
      <c r="N19" s="35"/>
    </row>
    <row r="20" spans="1:21" ht="15" customHeight="1" x14ac:dyDescent="0.25">
      <c r="A20" s="34" t="s">
        <v>44</v>
      </c>
      <c r="B20" s="74">
        <v>0.8</v>
      </c>
      <c r="C20" s="74">
        <v>1.5</v>
      </c>
      <c r="D20" s="74">
        <v>1.6</v>
      </c>
      <c r="E20" s="74"/>
      <c r="F20" s="74">
        <v>1.6</v>
      </c>
      <c r="G20" s="74"/>
      <c r="H20" s="74">
        <v>1.6</v>
      </c>
      <c r="I20" s="74"/>
      <c r="J20" s="165">
        <v>0</v>
      </c>
      <c r="K20" s="35"/>
      <c r="L20" s="35"/>
      <c r="M20" s="35"/>
      <c r="N20" s="35"/>
    </row>
    <row r="21" spans="1:21" ht="15" customHeight="1" x14ac:dyDescent="0.25">
      <c r="A21" s="34" t="s">
        <v>61</v>
      </c>
      <c r="B21" s="74"/>
      <c r="C21" s="74">
        <v>0.5</v>
      </c>
      <c r="D21" s="74">
        <v>0.6</v>
      </c>
      <c r="E21" s="165">
        <v>0</v>
      </c>
      <c r="F21" s="74">
        <v>0.6</v>
      </c>
      <c r="G21" s="74"/>
      <c r="H21" s="74">
        <v>0.6</v>
      </c>
      <c r="I21" s="74"/>
      <c r="J21" s="165">
        <v>0</v>
      </c>
      <c r="K21" s="35"/>
      <c r="L21" s="35"/>
      <c r="M21" s="35"/>
      <c r="N21" s="35"/>
    </row>
    <row r="22" spans="1:21" ht="15" customHeight="1" x14ac:dyDescent="0.25">
      <c r="A22" s="34" t="s">
        <v>62</v>
      </c>
      <c r="B22" s="74">
        <v>0.5</v>
      </c>
      <c r="C22" s="74">
        <v>0.9</v>
      </c>
      <c r="D22" s="74">
        <v>0.9</v>
      </c>
      <c r="E22" s="74">
        <v>0.2</v>
      </c>
      <c r="F22" s="74">
        <v>0.9</v>
      </c>
      <c r="G22" s="74"/>
      <c r="H22" s="74">
        <v>0.9</v>
      </c>
      <c r="I22" s="74"/>
      <c r="J22" s="165">
        <v>0</v>
      </c>
      <c r="K22" s="35"/>
      <c r="L22" s="35"/>
      <c r="M22" s="35"/>
      <c r="N22" s="35"/>
    </row>
    <row r="23" spans="1:21" s="37" customFormat="1" ht="15" customHeight="1" x14ac:dyDescent="0.2">
      <c r="A23" s="37" t="s">
        <v>6</v>
      </c>
      <c r="B23" s="96">
        <v>0.7</v>
      </c>
      <c r="C23" s="96">
        <v>0.7</v>
      </c>
      <c r="D23" s="96">
        <v>0.8</v>
      </c>
      <c r="E23" s="96">
        <v>0.2</v>
      </c>
      <c r="F23" s="96">
        <v>0.8</v>
      </c>
      <c r="G23" s="96"/>
      <c r="H23" s="96">
        <v>0.8</v>
      </c>
      <c r="I23" s="96"/>
      <c r="J23" s="169">
        <v>0</v>
      </c>
    </row>
    <row r="24" spans="1:21" ht="15" customHeight="1" x14ac:dyDescent="0.25">
      <c r="A24" s="38"/>
      <c r="B24" s="10"/>
      <c r="C24" s="10"/>
      <c r="D24" s="10"/>
      <c r="E24" s="10"/>
      <c r="F24" s="10"/>
      <c r="G24" s="10"/>
      <c r="H24" s="39"/>
      <c r="I24" s="39"/>
      <c r="J24" s="39"/>
      <c r="K24" s="10"/>
      <c r="L24" s="10"/>
      <c r="M24" s="10"/>
      <c r="N24" s="42"/>
    </row>
    <row r="25" spans="1:21" ht="15" customHeight="1" x14ac:dyDescent="0.25">
      <c r="A25" s="31" t="s">
        <v>21</v>
      </c>
      <c r="B25" s="41"/>
      <c r="C25" s="41"/>
      <c r="D25" s="41"/>
      <c r="E25" s="41"/>
      <c r="F25" s="41"/>
      <c r="G25" s="41"/>
      <c r="H25" s="39"/>
      <c r="I25" s="39"/>
      <c r="J25" s="39"/>
      <c r="K25" s="41"/>
      <c r="L25" s="41"/>
      <c r="M25" s="41"/>
      <c r="N25" s="40"/>
    </row>
    <row r="26" spans="1:21" ht="15" customHeight="1" x14ac:dyDescent="0.25">
      <c r="A26" s="34" t="s">
        <v>63</v>
      </c>
      <c r="B26" s="74">
        <v>1</v>
      </c>
      <c r="C26" s="74">
        <v>0.9</v>
      </c>
      <c r="D26" s="74">
        <v>1</v>
      </c>
      <c r="E26" s="74">
        <v>0.4</v>
      </c>
      <c r="F26" s="74">
        <v>1.1000000000000001</v>
      </c>
      <c r="G26" s="74"/>
      <c r="H26" s="74">
        <v>1</v>
      </c>
      <c r="I26" s="74"/>
      <c r="J26" s="165">
        <v>0</v>
      </c>
      <c r="K26" s="35"/>
      <c r="L26" s="35"/>
      <c r="M26" s="35"/>
      <c r="N26" s="35"/>
    </row>
    <row r="27" spans="1:21" ht="15" customHeight="1" x14ac:dyDescent="0.25">
      <c r="A27" s="34" t="s">
        <v>43</v>
      </c>
      <c r="B27" s="74">
        <v>1.3</v>
      </c>
      <c r="C27" s="74">
        <v>1.5</v>
      </c>
      <c r="D27" s="74">
        <v>1.8</v>
      </c>
      <c r="E27" s="74">
        <v>0.3</v>
      </c>
      <c r="F27" s="74">
        <v>1.8</v>
      </c>
      <c r="G27" s="74"/>
      <c r="H27" s="74">
        <v>1.8</v>
      </c>
      <c r="I27" s="74"/>
      <c r="J27" s="165">
        <v>0</v>
      </c>
      <c r="K27" s="35"/>
      <c r="L27" s="35"/>
      <c r="M27" s="35"/>
      <c r="N27" s="35"/>
    </row>
    <row r="28" spans="1:21" ht="15" customHeight="1" x14ac:dyDescent="0.25">
      <c r="A28" s="34" t="s">
        <v>44</v>
      </c>
      <c r="B28" s="74">
        <v>1.1000000000000001</v>
      </c>
      <c r="C28" s="74">
        <v>1.4</v>
      </c>
      <c r="D28" s="74">
        <v>1.8</v>
      </c>
      <c r="E28" s="74">
        <v>0.2</v>
      </c>
      <c r="F28" s="74">
        <v>1.7</v>
      </c>
      <c r="G28" s="74"/>
      <c r="H28" s="74">
        <v>1.7</v>
      </c>
      <c r="I28" s="74"/>
      <c r="J28" s="165">
        <v>0</v>
      </c>
      <c r="K28" s="35"/>
      <c r="L28" s="35"/>
      <c r="M28" s="35"/>
      <c r="N28" s="35"/>
    </row>
    <row r="29" spans="1:21" ht="15" customHeight="1" x14ac:dyDescent="0.25">
      <c r="A29" s="34" t="s">
        <v>61</v>
      </c>
      <c r="B29" s="74">
        <v>0.4</v>
      </c>
      <c r="C29" s="74">
        <v>0.6</v>
      </c>
      <c r="D29" s="74">
        <v>0.8</v>
      </c>
      <c r="E29" s="165">
        <v>0</v>
      </c>
      <c r="F29" s="74">
        <v>0.8</v>
      </c>
      <c r="G29" s="74"/>
      <c r="H29" s="74">
        <v>0.8</v>
      </c>
      <c r="I29" s="74"/>
      <c r="J29" s="165">
        <v>0</v>
      </c>
      <c r="K29" s="35"/>
      <c r="L29" s="35"/>
      <c r="M29" s="35"/>
      <c r="N29" s="35"/>
    </row>
    <row r="30" spans="1:21" ht="15" customHeight="1" x14ac:dyDescent="0.25">
      <c r="A30" s="34" t="s">
        <v>62</v>
      </c>
      <c r="B30" s="74">
        <v>0.6</v>
      </c>
      <c r="C30" s="74">
        <v>0.7</v>
      </c>
      <c r="D30" s="74">
        <v>0.8</v>
      </c>
      <c r="E30" s="74">
        <v>0.1</v>
      </c>
      <c r="F30" s="74">
        <v>0.8</v>
      </c>
      <c r="G30" s="74"/>
      <c r="H30" s="74">
        <v>0.8</v>
      </c>
      <c r="I30" s="74"/>
      <c r="J30" s="165">
        <v>0</v>
      </c>
      <c r="K30" s="35"/>
      <c r="L30" s="35"/>
      <c r="M30" s="35"/>
      <c r="N30" s="35"/>
    </row>
    <row r="31" spans="1:21" s="44" customFormat="1" ht="25.5" customHeight="1" x14ac:dyDescent="0.2">
      <c r="A31" s="43" t="s">
        <v>6</v>
      </c>
      <c r="B31" s="97">
        <v>0.5</v>
      </c>
      <c r="C31" s="97">
        <v>0.5</v>
      </c>
      <c r="D31" s="97">
        <v>0.7</v>
      </c>
      <c r="E31" s="97">
        <v>0.2</v>
      </c>
      <c r="F31" s="97">
        <v>0.6</v>
      </c>
      <c r="G31" s="97"/>
      <c r="H31" s="97">
        <v>0.6</v>
      </c>
      <c r="I31" s="97"/>
      <c r="J31" s="166">
        <v>0</v>
      </c>
      <c r="K31" s="15"/>
      <c r="L31" s="15"/>
      <c r="M31" s="15"/>
      <c r="N31" s="15"/>
    </row>
    <row r="32" spans="1:21" ht="11.25" customHeight="1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  <c r="K32" s="46"/>
      <c r="L32" s="46"/>
      <c r="M32" s="46"/>
      <c r="N32" s="46"/>
    </row>
    <row r="33" spans="1:14" ht="11.25" customHeight="1" x14ac:dyDescent="0.25">
      <c r="A33" s="48"/>
      <c r="B33" s="49"/>
      <c r="C33" s="49"/>
      <c r="D33" s="49"/>
      <c r="E33" s="49"/>
      <c r="F33" s="49"/>
      <c r="G33" s="49"/>
      <c r="H33" s="50"/>
      <c r="I33" s="50"/>
      <c r="J33" s="50"/>
      <c r="K33" s="49"/>
      <c r="L33" s="49"/>
      <c r="M33" s="49"/>
      <c r="N33" s="49"/>
    </row>
    <row r="34" spans="1:14" ht="11.25" customHeight="1" x14ac:dyDescent="0.25">
      <c r="A34" s="232" t="s">
        <v>104</v>
      </c>
      <c r="B34" s="51"/>
      <c r="C34" s="52"/>
      <c r="D34" s="52"/>
      <c r="E34" s="52"/>
      <c r="F34" s="52"/>
      <c r="G34" s="52"/>
      <c r="K34" s="53"/>
    </row>
    <row r="35" spans="1:14" ht="11.25" customHeight="1" x14ac:dyDescent="0.25"/>
    <row r="36" spans="1:14" ht="11.25" customHeight="1" x14ac:dyDescent="0.25"/>
    <row r="37" spans="1:14" ht="11.25" customHeight="1" x14ac:dyDescent="0.25"/>
    <row r="38" spans="1:14" ht="11.25" customHeight="1" x14ac:dyDescent="0.25"/>
    <row r="39" spans="1:14" ht="11.25" customHeight="1" x14ac:dyDescent="0.25"/>
    <row r="40" spans="1:14" ht="11.25" customHeight="1" x14ac:dyDescent="0.25"/>
    <row r="41" spans="1:14" ht="11.25" customHeight="1" x14ac:dyDescent="0.25">
      <c r="H41"/>
      <c r="I41"/>
      <c r="J41"/>
    </row>
    <row r="42" spans="1:14" ht="11.25" customHeight="1" x14ac:dyDescent="0.25">
      <c r="H42"/>
      <c r="I42"/>
      <c r="J42"/>
    </row>
    <row r="43" spans="1:14" ht="11.25" customHeight="1" x14ac:dyDescent="0.25">
      <c r="H43"/>
      <c r="I43"/>
      <c r="J43"/>
    </row>
    <row r="44" spans="1:14" ht="11.25" customHeight="1" x14ac:dyDescent="0.25">
      <c r="H44"/>
      <c r="I44"/>
      <c r="J44"/>
    </row>
  </sheetData>
  <sheetProtection sheet="1" objects="1" scenarios="1"/>
  <mergeCells count="2">
    <mergeCell ref="B6:F6"/>
    <mergeCell ref="A8:J8"/>
  </mergeCells>
  <hyperlinks>
    <hyperlink ref="A34" r:id="rId1"/>
  </hyperlinks>
  <pageMargins left="0.7" right="0.7" top="0.75" bottom="0.75" header="0.3" footer="0.3"/>
  <pageSetup paperSize="9" scale="88" orientation="landscape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zoomScaleNormal="100" workbookViewId="0">
      <pane ySplit="7" topLeftCell="A8" activePane="bottomLeft" state="frozen"/>
      <selection activeCell="A4" sqref="A4:XFD4"/>
      <selection pane="bottomLeft"/>
    </sheetView>
  </sheetViews>
  <sheetFormatPr defaultRowHeight="15" x14ac:dyDescent="0.25"/>
  <cols>
    <col min="1" max="1" width="23.7109375" customWidth="1"/>
    <col min="2" max="8" width="12.85546875" customWidth="1"/>
  </cols>
  <sheetData>
    <row r="1" spans="1:256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 x14ac:dyDescent="0.25">
      <c r="A2" s="3" t="str">
        <f>[1]Contents!A2</f>
        <v>44300DO020_2015 Disability, Ageing and Carers, Australia: Summary of Findings, 2015</v>
      </c>
    </row>
    <row r="3" spans="1:256" ht="12.75" customHeight="1" x14ac:dyDescent="0.25">
      <c r="A3" s="111" t="s">
        <v>107</v>
      </c>
    </row>
    <row r="4" spans="1:256" ht="19.5" customHeight="1" x14ac:dyDescent="0.25">
      <c r="A4" s="20" t="s">
        <v>83</v>
      </c>
    </row>
    <row r="5" spans="1:256" x14ac:dyDescent="0.25">
      <c r="A5" s="5"/>
      <c r="B5" s="60"/>
      <c r="C5" s="60"/>
      <c r="D5" s="60"/>
      <c r="E5" s="60"/>
      <c r="F5" s="60"/>
      <c r="G5" s="60"/>
      <c r="H5" s="60"/>
    </row>
    <row r="6" spans="1:256" ht="52.5" customHeight="1" x14ac:dyDescent="0.25">
      <c r="A6" s="6" t="s">
        <v>1</v>
      </c>
      <c r="B6" s="182" t="s">
        <v>2</v>
      </c>
      <c r="C6" s="182" t="s">
        <v>72</v>
      </c>
      <c r="D6" s="182" t="s">
        <v>73</v>
      </c>
      <c r="E6" s="183" t="s">
        <v>3</v>
      </c>
      <c r="F6" s="183" t="s">
        <v>4</v>
      </c>
      <c r="G6" s="182" t="s">
        <v>5</v>
      </c>
      <c r="H6" s="182" t="s">
        <v>6</v>
      </c>
    </row>
    <row r="7" spans="1:256" x14ac:dyDescent="0.25">
      <c r="A7" s="246" t="s">
        <v>7</v>
      </c>
      <c r="B7" s="246"/>
      <c r="C7" s="246"/>
      <c r="D7" s="246"/>
      <c r="E7" s="246"/>
      <c r="F7" s="246"/>
      <c r="G7" s="246"/>
      <c r="H7" s="246"/>
    </row>
    <row r="8" spans="1:256" ht="18" customHeight="1" x14ac:dyDescent="0.25">
      <c r="A8" s="63" t="s">
        <v>66</v>
      </c>
      <c r="B8" s="62"/>
      <c r="C8" s="62"/>
      <c r="D8" s="62"/>
      <c r="E8" s="62"/>
      <c r="F8" s="62"/>
      <c r="G8" s="62"/>
      <c r="H8" s="62"/>
    </row>
    <row r="9" spans="1:256" x14ac:dyDescent="0.25">
      <c r="A9" s="153" t="s">
        <v>8</v>
      </c>
    </row>
    <row r="10" spans="1:256" x14ac:dyDescent="0.25">
      <c r="A10" s="66" t="s">
        <v>69</v>
      </c>
      <c r="B10" s="77">
        <v>2</v>
      </c>
      <c r="C10" s="77">
        <v>50.2</v>
      </c>
      <c r="D10" s="77">
        <v>12.1</v>
      </c>
      <c r="E10" s="77">
        <v>65.5</v>
      </c>
      <c r="F10" s="77">
        <v>99</v>
      </c>
      <c r="G10" s="77">
        <v>659.5</v>
      </c>
      <c r="H10" s="77">
        <v>759.9</v>
      </c>
      <c r="I10" s="77"/>
    </row>
    <row r="11" spans="1:256" x14ac:dyDescent="0.25">
      <c r="A11" s="66" t="s">
        <v>70</v>
      </c>
      <c r="B11" s="77">
        <v>8.6</v>
      </c>
      <c r="C11" s="77">
        <v>32.799999999999997</v>
      </c>
      <c r="D11" s="77">
        <v>8.8000000000000007</v>
      </c>
      <c r="E11" s="77">
        <v>51</v>
      </c>
      <c r="F11" s="77">
        <v>57.4</v>
      </c>
      <c r="G11" s="77">
        <v>129.30000000000001</v>
      </c>
      <c r="H11" s="77">
        <v>188.5</v>
      </c>
      <c r="I11" s="77"/>
    </row>
    <row r="12" spans="1:256" x14ac:dyDescent="0.25">
      <c r="A12" s="67" t="s">
        <v>13</v>
      </c>
      <c r="B12" s="77">
        <v>12.6</v>
      </c>
      <c r="C12" s="77">
        <v>83.4</v>
      </c>
      <c r="D12" s="77">
        <v>20.2</v>
      </c>
      <c r="E12" s="77">
        <v>115.8</v>
      </c>
      <c r="F12" s="77">
        <v>156.5</v>
      </c>
      <c r="G12" s="77">
        <v>788.8</v>
      </c>
      <c r="H12" s="77">
        <v>948</v>
      </c>
      <c r="I12" s="77"/>
    </row>
    <row r="13" spans="1:256" x14ac:dyDescent="0.25">
      <c r="A13" s="66" t="s">
        <v>14</v>
      </c>
      <c r="B13" s="165">
        <v>0</v>
      </c>
      <c r="C13" s="77">
        <v>7.5</v>
      </c>
      <c r="D13" s="77">
        <v>2.4</v>
      </c>
      <c r="E13" s="77">
        <v>10.6</v>
      </c>
      <c r="F13" s="77">
        <v>11.8</v>
      </c>
      <c r="G13" s="77">
        <v>30</v>
      </c>
      <c r="H13" s="77">
        <v>41.7</v>
      </c>
      <c r="I13" s="77"/>
    </row>
    <row r="14" spans="1:256" x14ac:dyDescent="0.25">
      <c r="A14" s="67" t="s">
        <v>15</v>
      </c>
      <c r="B14" s="77">
        <v>12.6</v>
      </c>
      <c r="C14" s="77">
        <v>92.1</v>
      </c>
      <c r="D14" s="77">
        <v>22.7</v>
      </c>
      <c r="E14" s="77">
        <v>126.7</v>
      </c>
      <c r="F14" s="77">
        <v>169.6</v>
      </c>
      <c r="G14" s="77">
        <v>818.8</v>
      </c>
      <c r="H14" s="77">
        <v>988.4</v>
      </c>
      <c r="I14" s="77"/>
    </row>
    <row r="15" spans="1:256" x14ac:dyDescent="0.25">
      <c r="A15" s="68" t="s">
        <v>16</v>
      </c>
      <c r="B15" s="77">
        <v>67.900000000000006</v>
      </c>
      <c r="C15" s="77">
        <v>93.6</v>
      </c>
      <c r="D15" s="77">
        <v>10.3</v>
      </c>
      <c r="E15" s="77">
        <v>171.5</v>
      </c>
      <c r="F15" s="77">
        <v>182.5</v>
      </c>
      <c r="G15" s="77">
        <v>152.4</v>
      </c>
      <c r="H15" s="77">
        <v>335.5</v>
      </c>
      <c r="I15" s="77"/>
    </row>
    <row r="16" spans="1:256" x14ac:dyDescent="0.25">
      <c r="A16" s="69" t="s">
        <v>6</v>
      </c>
      <c r="B16" s="99">
        <v>80.099999999999994</v>
      </c>
      <c r="C16" s="99">
        <v>185.1</v>
      </c>
      <c r="D16" s="99">
        <v>32.299999999999997</v>
      </c>
      <c r="E16" s="99">
        <v>296.5</v>
      </c>
      <c r="F16" s="99">
        <v>353.1</v>
      </c>
      <c r="G16" s="99">
        <v>973.2</v>
      </c>
      <c r="H16" s="99">
        <v>1323.5</v>
      </c>
      <c r="I16" s="77"/>
    </row>
    <row r="17" spans="1:9" x14ac:dyDescent="0.25">
      <c r="A17" s="68" t="s">
        <v>17</v>
      </c>
      <c r="B17" s="77">
        <v>15.7</v>
      </c>
      <c r="C17" s="77">
        <v>49.8</v>
      </c>
      <c r="D17" s="77">
        <v>70.3</v>
      </c>
      <c r="E17" s="77">
        <v>42.7</v>
      </c>
      <c r="F17" s="77">
        <v>48</v>
      </c>
      <c r="G17" s="77">
        <v>84.1</v>
      </c>
      <c r="H17" s="77">
        <v>74.7</v>
      </c>
      <c r="I17" s="60"/>
    </row>
    <row r="18" spans="1:9" x14ac:dyDescent="0.25">
      <c r="A18" s="12"/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148" t="s">
        <v>18</v>
      </c>
      <c r="B19" s="60"/>
      <c r="C19" s="60"/>
      <c r="D19" s="60"/>
      <c r="E19" s="60"/>
      <c r="F19" s="60"/>
      <c r="G19" s="60"/>
      <c r="H19" s="60"/>
      <c r="I19" s="60"/>
    </row>
    <row r="20" spans="1:9" x14ac:dyDescent="0.25">
      <c r="A20" s="66" t="s">
        <v>69</v>
      </c>
      <c r="B20" s="77">
        <v>4.2</v>
      </c>
      <c r="C20" s="77">
        <v>33.799999999999997</v>
      </c>
      <c r="D20" s="77">
        <v>4.2</v>
      </c>
      <c r="E20" s="77">
        <v>42</v>
      </c>
      <c r="F20" s="77">
        <v>54.1</v>
      </c>
      <c r="G20" s="77">
        <v>324.89999999999998</v>
      </c>
      <c r="H20" s="77">
        <v>376.2</v>
      </c>
      <c r="I20" s="77"/>
    </row>
    <row r="21" spans="1:9" x14ac:dyDescent="0.25">
      <c r="A21" s="66" t="s">
        <v>70</v>
      </c>
      <c r="B21" s="77">
        <v>8.3000000000000007</v>
      </c>
      <c r="C21" s="77">
        <v>46.8</v>
      </c>
      <c r="D21" s="77">
        <v>5.0999999999999996</v>
      </c>
      <c r="E21" s="77">
        <v>63.4</v>
      </c>
      <c r="F21" s="77">
        <v>75.900000000000006</v>
      </c>
      <c r="G21" s="77">
        <v>352.7</v>
      </c>
      <c r="H21" s="77">
        <v>429.5</v>
      </c>
      <c r="I21" s="77"/>
    </row>
    <row r="22" spans="1:9" x14ac:dyDescent="0.25">
      <c r="A22" s="67" t="s">
        <v>13</v>
      </c>
      <c r="B22" s="77">
        <v>13.3</v>
      </c>
      <c r="C22" s="77">
        <v>81.2</v>
      </c>
      <c r="D22" s="77">
        <v>8.4</v>
      </c>
      <c r="E22" s="77">
        <v>103.9</v>
      </c>
      <c r="F22" s="77">
        <v>128.80000000000001</v>
      </c>
      <c r="G22" s="77">
        <v>677</v>
      </c>
      <c r="H22" s="77">
        <v>806.4</v>
      </c>
      <c r="I22" s="77"/>
    </row>
    <row r="23" spans="1:9" x14ac:dyDescent="0.25">
      <c r="A23" s="66" t="s">
        <v>14</v>
      </c>
      <c r="B23" s="77">
        <v>1.1000000000000001</v>
      </c>
      <c r="C23" s="77">
        <v>5.0999999999999996</v>
      </c>
      <c r="D23" s="165">
        <v>0</v>
      </c>
      <c r="E23" s="77">
        <v>7</v>
      </c>
      <c r="F23" s="77">
        <v>8.1</v>
      </c>
      <c r="G23" s="77">
        <v>13.8</v>
      </c>
      <c r="H23" s="77">
        <v>22.5</v>
      </c>
      <c r="I23" s="77"/>
    </row>
    <row r="24" spans="1:9" x14ac:dyDescent="0.25">
      <c r="A24" s="67" t="s">
        <v>15</v>
      </c>
      <c r="B24" s="77">
        <v>14.7</v>
      </c>
      <c r="C24" s="77">
        <v>86.9</v>
      </c>
      <c r="D24" s="77">
        <v>10</v>
      </c>
      <c r="E24" s="77">
        <v>111.9</v>
      </c>
      <c r="F24" s="77">
        <v>137.80000000000001</v>
      </c>
      <c r="G24" s="77">
        <v>691.8</v>
      </c>
      <c r="H24" s="77">
        <v>828.7</v>
      </c>
      <c r="I24" s="77"/>
    </row>
    <row r="25" spans="1:9" x14ac:dyDescent="0.25">
      <c r="A25" s="68" t="s">
        <v>16</v>
      </c>
      <c r="B25" s="77">
        <v>82.3</v>
      </c>
      <c r="C25" s="77">
        <v>126.3</v>
      </c>
      <c r="D25" s="77">
        <v>11.9</v>
      </c>
      <c r="E25" s="77">
        <v>222.1</v>
      </c>
      <c r="F25" s="77">
        <v>241.2</v>
      </c>
      <c r="G25" s="77">
        <v>312</v>
      </c>
      <c r="H25" s="77">
        <v>551.6</v>
      </c>
      <c r="I25" s="77"/>
    </row>
    <row r="26" spans="1:9" x14ac:dyDescent="0.25">
      <c r="A26" s="69" t="s">
        <v>6</v>
      </c>
      <c r="B26" s="99">
        <v>98.3</v>
      </c>
      <c r="C26" s="99">
        <v>212.3</v>
      </c>
      <c r="D26" s="99">
        <v>21</v>
      </c>
      <c r="E26" s="99">
        <v>332.4</v>
      </c>
      <c r="F26" s="99">
        <v>377.8</v>
      </c>
      <c r="G26" s="99">
        <v>1001.5</v>
      </c>
      <c r="H26" s="99">
        <v>1381.6</v>
      </c>
      <c r="I26" s="77"/>
    </row>
    <row r="27" spans="1:9" x14ac:dyDescent="0.25">
      <c r="A27" s="68" t="s">
        <v>17</v>
      </c>
      <c r="B27" s="77">
        <v>15</v>
      </c>
      <c r="C27" s="77">
        <v>40.9</v>
      </c>
      <c r="D27" s="77">
        <v>47.6</v>
      </c>
      <c r="E27" s="77">
        <v>33.700000000000003</v>
      </c>
      <c r="F27" s="77">
        <v>36.5</v>
      </c>
      <c r="G27" s="77">
        <v>69.099999999999994</v>
      </c>
      <c r="H27" s="77">
        <v>60</v>
      </c>
      <c r="I27" s="60"/>
    </row>
    <row r="28" spans="1:9" x14ac:dyDescent="0.25">
      <c r="A28" s="12"/>
      <c r="B28" s="60"/>
      <c r="C28" s="60"/>
      <c r="D28" s="60"/>
      <c r="E28" s="60"/>
      <c r="F28" s="60"/>
      <c r="G28" s="60"/>
      <c r="H28" s="60"/>
      <c r="I28" s="60"/>
    </row>
    <row r="29" spans="1:9" x14ac:dyDescent="0.25">
      <c r="A29" s="148" t="s">
        <v>21</v>
      </c>
      <c r="B29" s="60"/>
      <c r="C29" s="60"/>
      <c r="D29" s="60"/>
      <c r="E29" s="60"/>
      <c r="F29" s="60"/>
      <c r="G29" s="60"/>
      <c r="H29" s="60"/>
      <c r="I29" s="60"/>
    </row>
    <row r="30" spans="1:9" x14ac:dyDescent="0.25">
      <c r="A30" s="66" t="s">
        <v>69</v>
      </c>
      <c r="B30" s="77">
        <v>7</v>
      </c>
      <c r="C30" s="77">
        <v>85.6</v>
      </c>
      <c r="D30" s="77">
        <v>15.8</v>
      </c>
      <c r="E30" s="77">
        <v>105.7</v>
      </c>
      <c r="F30" s="77">
        <v>151.6</v>
      </c>
      <c r="G30" s="77">
        <v>984.5</v>
      </c>
      <c r="H30" s="77">
        <v>1137.8</v>
      </c>
      <c r="I30" s="77"/>
    </row>
    <row r="31" spans="1:9" x14ac:dyDescent="0.25">
      <c r="A31" s="66" t="s">
        <v>70</v>
      </c>
      <c r="B31" s="77">
        <v>18.2</v>
      </c>
      <c r="C31" s="77">
        <v>81.5</v>
      </c>
      <c r="D31" s="77">
        <v>13</v>
      </c>
      <c r="E31" s="77">
        <v>112.7</v>
      </c>
      <c r="F31" s="77">
        <v>135.69999999999999</v>
      </c>
      <c r="G31" s="77">
        <v>483.4</v>
      </c>
      <c r="H31" s="77">
        <v>617.29999999999995</v>
      </c>
      <c r="I31" s="77"/>
    </row>
    <row r="32" spans="1:9" x14ac:dyDescent="0.25">
      <c r="A32" s="67" t="s">
        <v>13</v>
      </c>
      <c r="B32" s="77">
        <v>25.6</v>
      </c>
      <c r="C32" s="77">
        <v>166.5</v>
      </c>
      <c r="D32" s="77">
        <v>29.4</v>
      </c>
      <c r="E32" s="77">
        <v>220.3</v>
      </c>
      <c r="F32" s="77">
        <v>288.2</v>
      </c>
      <c r="G32" s="77">
        <v>1467.2</v>
      </c>
      <c r="H32" s="77">
        <v>1755.1</v>
      </c>
      <c r="I32" s="77"/>
    </row>
    <row r="33" spans="1:9" x14ac:dyDescent="0.25">
      <c r="A33" s="66" t="s">
        <v>14</v>
      </c>
      <c r="B33" s="77">
        <v>2.2000000000000002</v>
      </c>
      <c r="C33" s="77">
        <v>13.4</v>
      </c>
      <c r="D33" s="77">
        <v>2.8</v>
      </c>
      <c r="E33" s="77">
        <v>18.2</v>
      </c>
      <c r="F33" s="77">
        <v>20.8</v>
      </c>
      <c r="G33" s="77">
        <v>43.4</v>
      </c>
      <c r="H33" s="77">
        <v>63</v>
      </c>
      <c r="I33" s="77"/>
    </row>
    <row r="34" spans="1:9" x14ac:dyDescent="0.25">
      <c r="A34" s="67" t="s">
        <v>15</v>
      </c>
      <c r="B34" s="77">
        <v>28.2</v>
      </c>
      <c r="C34" s="77">
        <v>177.7</v>
      </c>
      <c r="D34" s="77">
        <v>31.3</v>
      </c>
      <c r="E34" s="77">
        <v>237.2</v>
      </c>
      <c r="F34" s="77">
        <v>306.10000000000002</v>
      </c>
      <c r="G34" s="77">
        <v>1509.6</v>
      </c>
      <c r="H34" s="77">
        <v>1816.7</v>
      </c>
      <c r="I34" s="77"/>
    </row>
    <row r="35" spans="1:9" x14ac:dyDescent="0.25">
      <c r="A35" s="68" t="s">
        <v>16</v>
      </c>
      <c r="B35" s="77">
        <v>150.19999999999999</v>
      </c>
      <c r="C35" s="77">
        <v>220.2</v>
      </c>
      <c r="D35" s="77">
        <v>21.9</v>
      </c>
      <c r="E35" s="77">
        <v>393.6</v>
      </c>
      <c r="F35" s="77">
        <v>422.8</v>
      </c>
      <c r="G35" s="77">
        <v>464.4</v>
      </c>
      <c r="H35" s="77">
        <v>887.4</v>
      </c>
      <c r="I35" s="77"/>
    </row>
    <row r="36" spans="1:9" x14ac:dyDescent="0.25">
      <c r="A36" s="70" t="s">
        <v>6</v>
      </c>
      <c r="B36" s="99">
        <v>177.8</v>
      </c>
      <c r="C36" s="99">
        <v>399.2</v>
      </c>
      <c r="D36" s="99">
        <v>52.5</v>
      </c>
      <c r="E36" s="99">
        <v>629.9</v>
      </c>
      <c r="F36" s="99">
        <v>730.8</v>
      </c>
      <c r="G36" s="99">
        <v>1974</v>
      </c>
      <c r="H36" s="99">
        <v>2705.8</v>
      </c>
      <c r="I36" s="77"/>
    </row>
    <row r="37" spans="1:9" x14ac:dyDescent="0.25">
      <c r="A37" s="68" t="s">
        <v>17</v>
      </c>
      <c r="B37" s="77">
        <v>15.9</v>
      </c>
      <c r="C37" s="77">
        <v>44.5</v>
      </c>
      <c r="D37" s="77">
        <v>59.6</v>
      </c>
      <c r="E37" s="77">
        <v>37.700000000000003</v>
      </c>
      <c r="F37" s="77">
        <v>41.9</v>
      </c>
      <c r="G37" s="77">
        <v>76.5</v>
      </c>
      <c r="H37" s="77">
        <v>67.099999999999994</v>
      </c>
    </row>
    <row r="38" spans="1:9" x14ac:dyDescent="0.25">
      <c r="A38" s="8"/>
      <c r="B38" s="60"/>
      <c r="C38" s="60"/>
      <c r="D38" s="60"/>
      <c r="E38" s="60"/>
      <c r="F38" s="60"/>
      <c r="G38" s="60"/>
      <c r="H38" s="60"/>
    </row>
    <row r="39" spans="1:9" ht="27" customHeight="1" x14ac:dyDescent="0.25">
      <c r="A39" s="64" t="s">
        <v>23</v>
      </c>
      <c r="B39" s="60"/>
      <c r="C39" s="60"/>
      <c r="D39" s="60"/>
      <c r="E39" s="60"/>
      <c r="F39" s="60"/>
      <c r="G39" s="60"/>
      <c r="H39" s="60"/>
    </row>
    <row r="40" spans="1:9" x14ac:dyDescent="0.25">
      <c r="A40" s="147" t="s">
        <v>8</v>
      </c>
      <c r="B40" s="60"/>
      <c r="C40" s="60"/>
      <c r="D40" s="60"/>
      <c r="E40" s="60"/>
      <c r="F40" s="60"/>
      <c r="G40" s="60"/>
      <c r="H40" s="60"/>
    </row>
    <row r="41" spans="1:9" x14ac:dyDescent="0.25">
      <c r="A41" s="66" t="s">
        <v>69</v>
      </c>
      <c r="B41" s="80">
        <v>2.2000000000000002</v>
      </c>
      <c r="C41" s="80">
        <v>24.7</v>
      </c>
      <c r="D41" s="80">
        <v>4.0999999999999996</v>
      </c>
      <c r="E41" s="80">
        <v>30.5</v>
      </c>
      <c r="F41" s="80">
        <v>42.5</v>
      </c>
      <c r="G41" s="80">
        <v>112.4</v>
      </c>
      <c r="H41" s="80">
        <v>154.6</v>
      </c>
    </row>
    <row r="42" spans="1:9" x14ac:dyDescent="0.25">
      <c r="A42" s="66" t="s">
        <v>70</v>
      </c>
      <c r="B42" s="80">
        <v>8.1</v>
      </c>
      <c r="C42" s="80">
        <v>33.9</v>
      </c>
      <c r="D42" s="80">
        <v>3.8</v>
      </c>
      <c r="E42" s="80">
        <v>44.4</v>
      </c>
      <c r="F42" s="80">
        <v>49.4</v>
      </c>
      <c r="G42" s="80">
        <v>118.9</v>
      </c>
      <c r="H42" s="80">
        <v>167.3</v>
      </c>
    </row>
    <row r="43" spans="1:9" x14ac:dyDescent="0.25">
      <c r="A43" s="67" t="s">
        <v>13</v>
      </c>
      <c r="B43" s="80">
        <v>9.6</v>
      </c>
      <c r="C43" s="80">
        <v>55.9</v>
      </c>
      <c r="D43" s="80">
        <v>7.9</v>
      </c>
      <c r="E43" s="80">
        <v>74.2</v>
      </c>
      <c r="F43" s="80">
        <v>91.6</v>
      </c>
      <c r="G43" s="80">
        <v>230.3</v>
      </c>
      <c r="H43" s="80">
        <v>320.5</v>
      </c>
    </row>
    <row r="44" spans="1:9" x14ac:dyDescent="0.25">
      <c r="A44" s="66" t="s">
        <v>14</v>
      </c>
      <c r="B44" s="165">
        <v>0</v>
      </c>
      <c r="C44" s="80">
        <v>0.7</v>
      </c>
      <c r="D44" s="165">
        <v>0</v>
      </c>
      <c r="E44" s="80">
        <v>0.7</v>
      </c>
      <c r="F44" s="80">
        <v>1.6</v>
      </c>
      <c r="G44" s="80">
        <v>3.1</v>
      </c>
      <c r="H44" s="80">
        <v>3.2</v>
      </c>
    </row>
    <row r="45" spans="1:9" x14ac:dyDescent="0.25">
      <c r="A45" s="67" t="s">
        <v>15</v>
      </c>
      <c r="B45" s="80">
        <v>9.6</v>
      </c>
      <c r="C45" s="80">
        <v>58.3</v>
      </c>
      <c r="D45" s="80">
        <v>7.9</v>
      </c>
      <c r="E45" s="80">
        <v>77.3</v>
      </c>
      <c r="F45" s="80">
        <v>93.1</v>
      </c>
      <c r="G45" s="80">
        <v>232.5</v>
      </c>
      <c r="H45" s="80">
        <v>325.7</v>
      </c>
    </row>
    <row r="46" spans="1:9" x14ac:dyDescent="0.25">
      <c r="A46" s="68" t="s">
        <v>16</v>
      </c>
      <c r="B46" s="80">
        <v>179.7</v>
      </c>
      <c r="C46" s="80">
        <v>414</v>
      </c>
      <c r="D46" s="80">
        <v>4.9000000000000004</v>
      </c>
      <c r="E46" s="80">
        <v>599.6</v>
      </c>
      <c r="F46" s="80">
        <v>675.1</v>
      </c>
      <c r="G46" s="80">
        <v>597</v>
      </c>
      <c r="H46" s="80">
        <v>1272.2</v>
      </c>
    </row>
    <row r="47" spans="1:9" x14ac:dyDescent="0.25">
      <c r="A47" s="69" t="s">
        <v>6</v>
      </c>
      <c r="B47" s="100">
        <v>189.4</v>
      </c>
      <c r="C47" s="100">
        <v>472</v>
      </c>
      <c r="D47" s="100">
        <v>14.2</v>
      </c>
      <c r="E47" s="100">
        <v>674.9</v>
      </c>
      <c r="F47" s="100">
        <v>766.9</v>
      </c>
      <c r="G47" s="100">
        <v>829.9</v>
      </c>
      <c r="H47" s="100">
        <v>1597.1</v>
      </c>
    </row>
    <row r="48" spans="1:9" x14ac:dyDescent="0.25">
      <c r="A48" s="68" t="s">
        <v>17</v>
      </c>
      <c r="B48" s="80">
        <v>5.0999999999999996</v>
      </c>
      <c r="C48" s="80">
        <v>12.4</v>
      </c>
      <c r="D48" s="80">
        <v>55.6</v>
      </c>
      <c r="E48" s="80">
        <v>11.5</v>
      </c>
      <c r="F48" s="80">
        <v>12.1</v>
      </c>
      <c r="G48" s="80">
        <v>28</v>
      </c>
      <c r="H48" s="80">
        <v>20.399999999999999</v>
      </c>
    </row>
    <row r="49" spans="1:9" x14ac:dyDescent="0.25">
      <c r="A49" s="12"/>
      <c r="B49" s="83"/>
      <c r="C49" s="83"/>
      <c r="D49" s="83"/>
      <c r="E49" s="83"/>
      <c r="F49" s="83"/>
      <c r="G49" s="83"/>
      <c r="H49" s="83"/>
    </row>
    <row r="50" spans="1:9" x14ac:dyDescent="0.25">
      <c r="A50" s="148" t="s">
        <v>18</v>
      </c>
      <c r="B50" s="83"/>
      <c r="C50" s="83"/>
      <c r="D50" s="83"/>
      <c r="E50" s="83"/>
      <c r="F50" s="83"/>
      <c r="G50" s="83"/>
      <c r="H50" s="83"/>
    </row>
    <row r="51" spans="1:9" x14ac:dyDescent="0.25">
      <c r="A51" s="66" t="s">
        <v>69</v>
      </c>
      <c r="B51" s="165">
        <v>0</v>
      </c>
      <c r="C51" s="80">
        <v>5.9</v>
      </c>
      <c r="D51" s="165">
        <v>0</v>
      </c>
      <c r="E51" s="80">
        <v>5.6</v>
      </c>
      <c r="F51" s="80">
        <v>7.1</v>
      </c>
      <c r="G51" s="80">
        <v>33</v>
      </c>
      <c r="H51" s="80">
        <v>42</v>
      </c>
    </row>
    <row r="52" spans="1:9" x14ac:dyDescent="0.25">
      <c r="A52" s="66" t="s">
        <v>70</v>
      </c>
      <c r="B52" s="80">
        <v>2.6</v>
      </c>
      <c r="C52" s="80">
        <v>22.7</v>
      </c>
      <c r="D52" s="80">
        <v>4.4000000000000004</v>
      </c>
      <c r="E52" s="80">
        <v>29.1</v>
      </c>
      <c r="F52" s="80">
        <v>32.9</v>
      </c>
      <c r="G52" s="80">
        <v>97</v>
      </c>
      <c r="H52" s="80">
        <v>128.30000000000001</v>
      </c>
    </row>
    <row r="53" spans="1:9" x14ac:dyDescent="0.25">
      <c r="A53" s="67" t="s">
        <v>13</v>
      </c>
      <c r="B53" s="80">
        <v>2.8</v>
      </c>
      <c r="C53" s="80">
        <v>26.4</v>
      </c>
      <c r="D53" s="80">
        <v>2.8</v>
      </c>
      <c r="E53" s="80">
        <v>34.6</v>
      </c>
      <c r="F53" s="80">
        <v>40.299999999999997</v>
      </c>
      <c r="G53" s="80">
        <v>131.6</v>
      </c>
      <c r="H53" s="80">
        <v>171.6</v>
      </c>
    </row>
    <row r="54" spans="1:9" x14ac:dyDescent="0.25">
      <c r="A54" s="66" t="s">
        <v>14</v>
      </c>
      <c r="B54" s="165">
        <v>0</v>
      </c>
      <c r="C54" s="165">
        <v>0</v>
      </c>
      <c r="D54" s="165">
        <v>0</v>
      </c>
      <c r="E54" s="165">
        <v>0</v>
      </c>
      <c r="F54" s="165">
        <v>0</v>
      </c>
      <c r="G54" s="80">
        <v>2.2000000000000002</v>
      </c>
      <c r="H54" s="80">
        <v>3.9</v>
      </c>
    </row>
    <row r="55" spans="1:9" x14ac:dyDescent="0.25">
      <c r="A55" s="67" t="s">
        <v>15</v>
      </c>
      <c r="B55" s="80">
        <v>2.8</v>
      </c>
      <c r="C55" s="80">
        <v>26.4</v>
      </c>
      <c r="D55" s="80">
        <v>3.9</v>
      </c>
      <c r="E55" s="80">
        <v>35.4</v>
      </c>
      <c r="F55" s="80">
        <v>41</v>
      </c>
      <c r="G55" s="80">
        <v>133.9</v>
      </c>
      <c r="H55" s="80">
        <v>173.3</v>
      </c>
    </row>
    <row r="56" spans="1:9" x14ac:dyDescent="0.25">
      <c r="A56" s="68" t="s">
        <v>16</v>
      </c>
      <c r="B56" s="80">
        <v>288.10000000000002</v>
      </c>
      <c r="C56" s="80">
        <v>459.3</v>
      </c>
      <c r="D56" s="80">
        <v>6.5</v>
      </c>
      <c r="E56" s="80">
        <v>753.7</v>
      </c>
      <c r="F56" s="80">
        <v>812.8</v>
      </c>
      <c r="G56" s="80">
        <v>779.3</v>
      </c>
      <c r="H56" s="80">
        <v>1590.4</v>
      </c>
    </row>
    <row r="57" spans="1:9" x14ac:dyDescent="0.25">
      <c r="A57" s="69" t="s">
        <v>6</v>
      </c>
      <c r="B57" s="100">
        <v>292.2</v>
      </c>
      <c r="C57" s="100">
        <v>486.1</v>
      </c>
      <c r="D57" s="100">
        <v>9.4</v>
      </c>
      <c r="E57" s="100">
        <v>787.8</v>
      </c>
      <c r="F57" s="100">
        <v>852.5</v>
      </c>
      <c r="G57" s="100">
        <v>911.5</v>
      </c>
      <c r="H57" s="100">
        <v>1765.3</v>
      </c>
    </row>
    <row r="58" spans="1:9" x14ac:dyDescent="0.25">
      <c r="A58" s="68" t="s">
        <v>17</v>
      </c>
      <c r="B58" s="80">
        <v>1</v>
      </c>
      <c r="C58" s="80">
        <v>5.4</v>
      </c>
      <c r="D58" s="80">
        <v>41.5</v>
      </c>
      <c r="E58" s="80">
        <v>4.5</v>
      </c>
      <c r="F58" s="80">
        <v>4.8</v>
      </c>
      <c r="G58" s="80">
        <v>14.7</v>
      </c>
      <c r="H58" s="80">
        <v>9.8000000000000007</v>
      </c>
    </row>
    <row r="59" spans="1:9" x14ac:dyDescent="0.25">
      <c r="A59" s="12"/>
      <c r="B59" s="85"/>
      <c r="C59" s="85"/>
      <c r="D59" s="85"/>
      <c r="E59" s="85"/>
      <c r="F59" s="85"/>
      <c r="G59" s="85"/>
      <c r="H59" s="85"/>
      <c r="I59" s="84"/>
    </row>
    <row r="60" spans="1:9" x14ac:dyDescent="0.25">
      <c r="A60" s="148" t="s">
        <v>21</v>
      </c>
      <c r="B60" s="85"/>
      <c r="C60" s="85"/>
      <c r="D60" s="85"/>
      <c r="E60" s="85"/>
      <c r="F60" s="85"/>
      <c r="G60" s="85"/>
      <c r="H60" s="85"/>
      <c r="I60" s="84"/>
    </row>
    <row r="61" spans="1:9" x14ac:dyDescent="0.25">
      <c r="A61" s="66" t="s">
        <v>69</v>
      </c>
      <c r="B61" s="80">
        <v>2.4</v>
      </c>
      <c r="C61" s="80">
        <v>29</v>
      </c>
      <c r="D61" s="80">
        <v>5.7</v>
      </c>
      <c r="E61" s="80">
        <v>36.700000000000003</v>
      </c>
      <c r="F61" s="80">
        <v>50.9</v>
      </c>
      <c r="G61" s="80">
        <v>144.30000000000001</v>
      </c>
      <c r="H61" s="80">
        <v>196.2</v>
      </c>
      <c r="I61" s="84"/>
    </row>
    <row r="62" spans="1:9" x14ac:dyDescent="0.25">
      <c r="A62" s="66" t="s">
        <v>70</v>
      </c>
      <c r="B62" s="80">
        <v>9.4</v>
      </c>
      <c r="C62" s="80">
        <v>56.3</v>
      </c>
      <c r="D62" s="80">
        <v>7.1</v>
      </c>
      <c r="E62" s="80">
        <v>72.8</v>
      </c>
      <c r="F62" s="80">
        <v>81</v>
      </c>
      <c r="G62" s="80">
        <v>215.6</v>
      </c>
      <c r="H62" s="80">
        <v>297.3</v>
      </c>
      <c r="I62" s="84"/>
    </row>
    <row r="63" spans="1:9" x14ac:dyDescent="0.25">
      <c r="A63" s="67" t="s">
        <v>13</v>
      </c>
      <c r="B63" s="80">
        <v>11.7</v>
      </c>
      <c r="C63" s="80">
        <v>83.3</v>
      </c>
      <c r="D63" s="80">
        <v>14</v>
      </c>
      <c r="E63" s="80">
        <v>108.9</v>
      </c>
      <c r="F63" s="80">
        <v>130.19999999999999</v>
      </c>
      <c r="G63" s="80">
        <v>360.9</v>
      </c>
      <c r="H63" s="80">
        <v>492.8</v>
      </c>
      <c r="I63" s="84"/>
    </row>
    <row r="64" spans="1:9" x14ac:dyDescent="0.25">
      <c r="A64" s="66" t="s">
        <v>14</v>
      </c>
      <c r="B64" s="165">
        <v>0</v>
      </c>
      <c r="C64" s="80">
        <v>0.7</v>
      </c>
      <c r="D64" s="165">
        <v>0</v>
      </c>
      <c r="E64" s="80">
        <v>2.6</v>
      </c>
      <c r="F64" s="80">
        <v>2</v>
      </c>
      <c r="G64" s="80">
        <v>5</v>
      </c>
      <c r="H64" s="80">
        <v>5.4</v>
      </c>
      <c r="I64" s="84"/>
    </row>
    <row r="65" spans="1:9" x14ac:dyDescent="0.25">
      <c r="A65" s="67" t="s">
        <v>15</v>
      </c>
      <c r="B65" s="80">
        <v>11.7</v>
      </c>
      <c r="C65" s="80">
        <v>85.7</v>
      </c>
      <c r="D65" s="80">
        <v>14.4</v>
      </c>
      <c r="E65" s="80">
        <v>111.7</v>
      </c>
      <c r="F65" s="80">
        <v>134.5</v>
      </c>
      <c r="G65" s="80">
        <v>364</v>
      </c>
      <c r="H65" s="80">
        <v>497.5</v>
      </c>
      <c r="I65" s="84"/>
    </row>
    <row r="66" spans="1:9" x14ac:dyDescent="0.25">
      <c r="A66" s="68" t="s">
        <v>16</v>
      </c>
      <c r="B66" s="80">
        <v>468.2</v>
      </c>
      <c r="C66" s="80">
        <v>872.7</v>
      </c>
      <c r="D66" s="80">
        <v>12.6</v>
      </c>
      <c r="E66" s="80">
        <v>1354.3</v>
      </c>
      <c r="F66" s="80">
        <v>1485.6</v>
      </c>
      <c r="G66" s="80">
        <v>1376.3</v>
      </c>
      <c r="H66" s="80">
        <v>2862.5</v>
      </c>
      <c r="I66" s="84"/>
    </row>
    <row r="67" spans="1:9" x14ac:dyDescent="0.25">
      <c r="A67" s="70" t="s">
        <v>6</v>
      </c>
      <c r="B67" s="101">
        <v>480.9</v>
      </c>
      <c r="C67" s="101">
        <v>957.8</v>
      </c>
      <c r="D67" s="101">
        <v>25</v>
      </c>
      <c r="E67" s="101">
        <v>1463.4</v>
      </c>
      <c r="F67" s="101">
        <v>1621</v>
      </c>
      <c r="G67" s="101">
        <v>1742.1</v>
      </c>
      <c r="H67" s="101">
        <v>3362.1</v>
      </c>
      <c r="I67" s="84"/>
    </row>
    <row r="68" spans="1:9" x14ac:dyDescent="0.25">
      <c r="A68" s="103" t="s">
        <v>17</v>
      </c>
      <c r="B68" s="95">
        <v>2.4</v>
      </c>
      <c r="C68" s="95">
        <v>8.9</v>
      </c>
      <c r="D68" s="95">
        <v>57.6</v>
      </c>
      <c r="E68" s="95">
        <v>7.6</v>
      </c>
      <c r="F68" s="95">
        <v>8.3000000000000007</v>
      </c>
      <c r="G68" s="95">
        <v>20.9</v>
      </c>
      <c r="H68" s="95">
        <v>14.8</v>
      </c>
      <c r="I68" s="84"/>
    </row>
    <row r="71" spans="1:9" x14ac:dyDescent="0.25">
      <c r="A71" s="232" t="s">
        <v>104</v>
      </c>
      <c r="I71" s="146"/>
    </row>
  </sheetData>
  <sheetProtection sheet="1" objects="1" scenarios="1"/>
  <mergeCells count="1">
    <mergeCell ref="A7:H7"/>
  </mergeCells>
  <hyperlinks>
    <hyperlink ref="A71" r:id="rId1"/>
  </hyperlinks>
  <pageMargins left="0.7" right="0.7" top="0.75" bottom="0.75" header="0.3" footer="0.3"/>
  <pageSetup paperSize="9" scale="64" orientation="portrait" verticalDpi="0" r:id="rId2"/>
  <colBreaks count="1" manualBreakCount="1">
    <brk id="10" max="1048575" man="1"/>
  </col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zoomScaleNormal="100" workbookViewId="0">
      <pane ySplit="7" topLeftCell="A8" activePane="bottomLeft" state="frozen"/>
      <selection activeCell="A2" sqref="A2"/>
      <selection pane="bottomLeft"/>
    </sheetView>
  </sheetViews>
  <sheetFormatPr defaultRowHeight="15" x14ac:dyDescent="0.25"/>
  <cols>
    <col min="1" max="1" width="23.7109375" customWidth="1"/>
    <col min="2" max="8" width="12.85546875" customWidth="1"/>
    <col min="11" max="12" width="9.140625" customWidth="1"/>
  </cols>
  <sheetData>
    <row r="1" spans="1:256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 x14ac:dyDescent="0.25">
      <c r="A2" s="3" t="str">
        <f>[1]Contents!A2</f>
        <v>44300DO020_2015 Disability, Ageing and Carers, Australia: Summary of Findings, 2015</v>
      </c>
    </row>
    <row r="3" spans="1:256" ht="12.75" customHeight="1" x14ac:dyDescent="0.25">
      <c r="A3" s="111" t="s">
        <v>107</v>
      </c>
    </row>
    <row r="4" spans="1:256" ht="19.5" customHeight="1" x14ac:dyDescent="0.25">
      <c r="A4" s="20" t="s">
        <v>84</v>
      </c>
    </row>
    <row r="5" spans="1:256" x14ac:dyDescent="0.25">
      <c r="A5" s="5"/>
      <c r="B5" s="60"/>
      <c r="C5" s="60"/>
      <c r="D5" s="60"/>
      <c r="E5" s="60"/>
      <c r="F5" s="60"/>
      <c r="G5" s="60"/>
      <c r="H5" s="60"/>
    </row>
    <row r="6" spans="1:256" ht="52.5" customHeight="1" x14ac:dyDescent="0.25">
      <c r="A6" s="6" t="s">
        <v>1</v>
      </c>
      <c r="B6" s="182" t="s">
        <v>2</v>
      </c>
      <c r="C6" s="182" t="s">
        <v>72</v>
      </c>
      <c r="D6" s="182" t="s">
        <v>73</v>
      </c>
      <c r="E6" s="183" t="s">
        <v>3</v>
      </c>
      <c r="F6" s="183" t="s">
        <v>4</v>
      </c>
      <c r="G6" s="182" t="s">
        <v>5</v>
      </c>
      <c r="H6" s="182" t="s">
        <v>6</v>
      </c>
    </row>
    <row r="7" spans="1:256" x14ac:dyDescent="0.25">
      <c r="A7" s="246" t="s">
        <v>59</v>
      </c>
      <c r="B7" s="246"/>
      <c r="C7" s="246"/>
      <c r="D7" s="246"/>
      <c r="E7" s="246"/>
      <c r="F7" s="246"/>
      <c r="G7" s="246"/>
      <c r="H7" s="246"/>
    </row>
    <row r="8" spans="1:256" ht="18" customHeight="1" x14ac:dyDescent="0.25">
      <c r="A8" s="63" t="s">
        <v>66</v>
      </c>
      <c r="B8" s="62"/>
      <c r="C8" s="62"/>
      <c r="D8" s="62"/>
      <c r="E8" s="62"/>
      <c r="F8" s="62"/>
      <c r="G8" s="62"/>
      <c r="H8" s="62"/>
    </row>
    <row r="9" spans="1:256" x14ac:dyDescent="0.25">
      <c r="A9" s="153" t="s">
        <v>8</v>
      </c>
    </row>
    <row r="10" spans="1:256" x14ac:dyDescent="0.25">
      <c r="A10" s="66" t="s">
        <v>69</v>
      </c>
      <c r="B10" s="78"/>
      <c r="C10" s="77">
        <v>9.1</v>
      </c>
      <c r="D10" s="77">
        <v>18.2</v>
      </c>
      <c r="E10" s="77">
        <v>7.1</v>
      </c>
      <c r="F10" s="77">
        <v>5.5</v>
      </c>
      <c r="G10" s="77">
        <v>1.6</v>
      </c>
      <c r="H10" s="77">
        <v>1.3</v>
      </c>
      <c r="I10" s="77"/>
    </row>
    <row r="11" spans="1:256" x14ac:dyDescent="0.25">
      <c r="A11" s="66" t="s">
        <v>70</v>
      </c>
      <c r="B11" s="77">
        <v>27.1</v>
      </c>
      <c r="C11" s="77">
        <v>12.4</v>
      </c>
      <c r="D11" s="77">
        <v>19.399999999999999</v>
      </c>
      <c r="E11" s="77">
        <v>8.8000000000000007</v>
      </c>
      <c r="F11" s="77">
        <v>8.4</v>
      </c>
      <c r="G11" s="77">
        <v>5.8</v>
      </c>
      <c r="H11" s="77">
        <v>4.5</v>
      </c>
      <c r="I11" s="77"/>
    </row>
    <row r="12" spans="1:256" x14ac:dyDescent="0.25">
      <c r="A12" s="67" t="s">
        <v>13</v>
      </c>
      <c r="B12" s="77">
        <v>19.600000000000001</v>
      </c>
      <c r="C12" s="77">
        <v>7.3</v>
      </c>
      <c r="D12" s="77">
        <v>13.6</v>
      </c>
      <c r="E12" s="77">
        <v>5.2</v>
      </c>
      <c r="F12" s="77">
        <v>4.8</v>
      </c>
      <c r="G12" s="77">
        <v>1.5</v>
      </c>
      <c r="H12" s="77">
        <v>1</v>
      </c>
      <c r="I12" s="77"/>
    </row>
    <row r="13" spans="1:256" x14ac:dyDescent="0.25">
      <c r="A13" s="66" t="s">
        <v>14</v>
      </c>
      <c r="B13" s="165">
        <v>0</v>
      </c>
      <c r="C13" s="77">
        <v>26.9</v>
      </c>
      <c r="D13" s="78"/>
      <c r="E13" s="77">
        <v>20.7</v>
      </c>
      <c r="F13" s="77">
        <v>19.399999999999999</v>
      </c>
      <c r="G13" s="77">
        <v>10.6</v>
      </c>
      <c r="H13" s="77">
        <v>9.1999999999999993</v>
      </c>
      <c r="I13" s="77"/>
    </row>
    <row r="14" spans="1:256" x14ac:dyDescent="0.25">
      <c r="A14" s="67" t="s">
        <v>15</v>
      </c>
      <c r="B14" s="77">
        <v>19.5</v>
      </c>
      <c r="C14" s="77">
        <v>6.9</v>
      </c>
      <c r="D14" s="77">
        <v>13.4</v>
      </c>
      <c r="E14" s="77">
        <v>5</v>
      </c>
      <c r="F14" s="77">
        <v>4.5999999999999996</v>
      </c>
      <c r="G14" s="77">
        <v>1.4</v>
      </c>
      <c r="H14" s="77">
        <v>1</v>
      </c>
      <c r="I14" s="77"/>
    </row>
    <row r="15" spans="1:256" x14ac:dyDescent="0.25">
      <c r="A15" s="68" t="s">
        <v>16</v>
      </c>
      <c r="B15" s="77">
        <v>7</v>
      </c>
      <c r="C15" s="77">
        <v>6.6</v>
      </c>
      <c r="D15" s="77">
        <v>20.7</v>
      </c>
      <c r="E15" s="77">
        <v>4.5</v>
      </c>
      <c r="F15" s="77">
        <v>4.3</v>
      </c>
      <c r="G15" s="77">
        <v>5.0999999999999996</v>
      </c>
      <c r="H15" s="77">
        <v>2.8</v>
      </c>
      <c r="I15" s="77"/>
    </row>
    <row r="16" spans="1:256" x14ac:dyDescent="0.25">
      <c r="A16" s="69" t="s">
        <v>6</v>
      </c>
      <c r="B16" s="99">
        <v>6.5</v>
      </c>
      <c r="C16" s="99">
        <v>4.7</v>
      </c>
      <c r="D16" s="99">
        <v>11.3</v>
      </c>
      <c r="E16" s="99">
        <v>3.2</v>
      </c>
      <c r="F16" s="99">
        <v>3</v>
      </c>
      <c r="G16" s="99">
        <v>1.1000000000000001</v>
      </c>
      <c r="H16" s="99">
        <v>0.1</v>
      </c>
      <c r="I16" s="77"/>
    </row>
    <row r="17" spans="1:9" x14ac:dyDescent="0.25">
      <c r="A17" s="68" t="s">
        <v>17</v>
      </c>
      <c r="B17" s="91">
        <v>18.399999999999999</v>
      </c>
      <c r="C17" s="91">
        <v>5.0999999999999996</v>
      </c>
      <c r="D17" s="91">
        <v>7.2</v>
      </c>
      <c r="E17" s="91">
        <v>3.8</v>
      </c>
      <c r="F17" s="91">
        <v>3.5</v>
      </c>
      <c r="G17" s="91">
        <v>0.9</v>
      </c>
      <c r="H17" s="91">
        <v>1</v>
      </c>
      <c r="I17" s="60"/>
    </row>
    <row r="18" spans="1:9" x14ac:dyDescent="0.25">
      <c r="A18" s="12"/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148" t="s">
        <v>18</v>
      </c>
      <c r="B19" s="60"/>
      <c r="C19" s="60"/>
      <c r="D19" s="60"/>
      <c r="E19" s="60"/>
      <c r="F19" s="60"/>
      <c r="G19" s="60"/>
      <c r="H19" s="60"/>
      <c r="I19" s="60"/>
    </row>
    <row r="20" spans="1:9" x14ac:dyDescent="0.25">
      <c r="A20" s="66" t="s">
        <v>69</v>
      </c>
      <c r="B20" s="77">
        <v>30.1</v>
      </c>
      <c r="C20" s="77">
        <v>10.6</v>
      </c>
      <c r="D20" s="77">
        <v>32.9</v>
      </c>
      <c r="E20" s="77">
        <v>8.9</v>
      </c>
      <c r="F20" s="77">
        <v>7.7</v>
      </c>
      <c r="G20" s="77">
        <v>3.3</v>
      </c>
      <c r="H20" s="77">
        <v>2.8</v>
      </c>
      <c r="I20" s="77"/>
    </row>
    <row r="21" spans="1:9" x14ac:dyDescent="0.25">
      <c r="A21" s="66" t="s">
        <v>70</v>
      </c>
      <c r="B21" s="77">
        <v>23.5</v>
      </c>
      <c r="C21" s="77">
        <v>10.8</v>
      </c>
      <c r="D21" s="77">
        <v>30.4</v>
      </c>
      <c r="E21" s="77">
        <v>8.1999999999999993</v>
      </c>
      <c r="F21" s="77">
        <v>7.2</v>
      </c>
      <c r="G21" s="77">
        <v>3.3</v>
      </c>
      <c r="H21" s="77">
        <v>2.2999999999999998</v>
      </c>
      <c r="I21" s="77"/>
    </row>
    <row r="22" spans="1:9" x14ac:dyDescent="0.25">
      <c r="A22" s="67" t="s">
        <v>13</v>
      </c>
      <c r="B22" s="77">
        <v>18</v>
      </c>
      <c r="C22" s="77">
        <v>8.1999999999999993</v>
      </c>
      <c r="D22" s="77">
        <v>24.8</v>
      </c>
      <c r="E22" s="77">
        <v>6.5</v>
      </c>
      <c r="F22" s="77">
        <v>5.5</v>
      </c>
      <c r="G22" s="77">
        <v>1.9</v>
      </c>
      <c r="H22" s="77">
        <v>1.2</v>
      </c>
      <c r="I22" s="77"/>
    </row>
    <row r="23" spans="1:9" x14ac:dyDescent="0.25">
      <c r="A23" s="66" t="s">
        <v>14</v>
      </c>
      <c r="B23" s="78"/>
      <c r="C23" s="77">
        <v>27.6</v>
      </c>
      <c r="D23" s="165">
        <v>0</v>
      </c>
      <c r="E23" s="77">
        <v>27.1</v>
      </c>
      <c r="F23" s="77">
        <v>23.3</v>
      </c>
      <c r="G23" s="77">
        <v>17.7</v>
      </c>
      <c r="H23" s="77">
        <v>13.4</v>
      </c>
      <c r="I23" s="77"/>
    </row>
    <row r="24" spans="1:9" x14ac:dyDescent="0.25">
      <c r="A24" s="67" t="s">
        <v>15</v>
      </c>
      <c r="B24" s="77">
        <v>17.100000000000001</v>
      </c>
      <c r="C24" s="77">
        <v>7.8</v>
      </c>
      <c r="D24" s="77">
        <v>21.5</v>
      </c>
      <c r="E24" s="77">
        <v>6.5</v>
      </c>
      <c r="F24" s="77">
        <v>5.4</v>
      </c>
      <c r="G24" s="77">
        <v>1.8</v>
      </c>
      <c r="H24" s="77">
        <v>1.2</v>
      </c>
      <c r="I24" s="77"/>
    </row>
    <row r="25" spans="1:9" x14ac:dyDescent="0.25">
      <c r="A25" s="68" t="s">
        <v>16</v>
      </c>
      <c r="B25" s="77">
        <v>6.6</v>
      </c>
      <c r="C25" s="77">
        <v>5.3</v>
      </c>
      <c r="D25" s="77">
        <v>19.899999999999999</v>
      </c>
      <c r="E25" s="77">
        <v>3.7</v>
      </c>
      <c r="F25" s="77">
        <v>3.4</v>
      </c>
      <c r="G25" s="77">
        <v>3</v>
      </c>
      <c r="H25" s="77">
        <v>1.8</v>
      </c>
      <c r="I25" s="77"/>
    </row>
    <row r="26" spans="1:9" x14ac:dyDescent="0.25">
      <c r="A26" s="69" t="s">
        <v>6</v>
      </c>
      <c r="B26" s="99">
        <v>6.8</v>
      </c>
      <c r="C26" s="99">
        <v>4.5999999999999996</v>
      </c>
      <c r="D26" s="99">
        <v>14.9</v>
      </c>
      <c r="E26" s="99">
        <v>3.4</v>
      </c>
      <c r="F26" s="99">
        <v>3</v>
      </c>
      <c r="G26" s="99">
        <v>1.1000000000000001</v>
      </c>
      <c r="H26" s="169">
        <v>0</v>
      </c>
      <c r="I26" s="77"/>
    </row>
    <row r="27" spans="1:9" x14ac:dyDescent="0.25">
      <c r="A27" s="68" t="s">
        <v>17</v>
      </c>
      <c r="B27" s="91">
        <v>15.7</v>
      </c>
      <c r="C27" s="91">
        <v>6.3</v>
      </c>
      <c r="D27" s="91">
        <v>15.5</v>
      </c>
      <c r="E27" s="91">
        <v>5.5</v>
      </c>
      <c r="F27" s="91">
        <v>4.5</v>
      </c>
      <c r="G27" s="91">
        <v>1.4</v>
      </c>
      <c r="H27" s="91">
        <v>1.2</v>
      </c>
      <c r="I27" s="94"/>
    </row>
    <row r="28" spans="1:9" x14ac:dyDescent="0.25">
      <c r="A28" s="12"/>
      <c r="B28" s="60"/>
      <c r="C28" s="60"/>
      <c r="D28" s="60"/>
      <c r="E28" s="60"/>
      <c r="F28" s="60"/>
      <c r="G28" s="60"/>
      <c r="H28" s="60"/>
      <c r="I28" s="60"/>
    </row>
    <row r="29" spans="1:9" x14ac:dyDescent="0.25">
      <c r="A29" s="148" t="s">
        <v>21</v>
      </c>
      <c r="B29" s="60"/>
      <c r="C29" s="60"/>
      <c r="D29" s="60"/>
      <c r="E29" s="60"/>
      <c r="F29" s="60"/>
      <c r="G29" s="60"/>
      <c r="H29" s="60"/>
      <c r="I29" s="60"/>
    </row>
    <row r="30" spans="1:9" x14ac:dyDescent="0.25">
      <c r="A30" s="66" t="s">
        <v>69</v>
      </c>
      <c r="B30" s="77">
        <v>25.1</v>
      </c>
      <c r="C30" s="77">
        <v>6.2</v>
      </c>
      <c r="D30" s="77">
        <v>16</v>
      </c>
      <c r="E30" s="77">
        <v>5.4</v>
      </c>
      <c r="F30" s="77">
        <v>4.5</v>
      </c>
      <c r="G30" s="77">
        <v>1.6</v>
      </c>
      <c r="H30" s="77">
        <v>1.2</v>
      </c>
      <c r="I30" s="77"/>
    </row>
    <row r="31" spans="1:9" x14ac:dyDescent="0.25">
      <c r="A31" s="66" t="s">
        <v>70</v>
      </c>
      <c r="B31" s="77">
        <v>16.100000000000001</v>
      </c>
      <c r="C31" s="77">
        <v>7.8</v>
      </c>
      <c r="D31" s="77">
        <v>15.8</v>
      </c>
      <c r="E31" s="77">
        <v>5.8</v>
      </c>
      <c r="F31" s="77">
        <v>5.0999999999999996</v>
      </c>
      <c r="G31" s="77">
        <v>2.8</v>
      </c>
      <c r="H31" s="77">
        <v>2.1</v>
      </c>
      <c r="I31" s="77"/>
    </row>
    <row r="32" spans="1:9" x14ac:dyDescent="0.25">
      <c r="A32" s="67" t="s">
        <v>13</v>
      </c>
      <c r="B32" s="77">
        <v>13</v>
      </c>
      <c r="C32" s="77">
        <v>5</v>
      </c>
      <c r="D32" s="77">
        <v>10.6</v>
      </c>
      <c r="E32" s="77">
        <v>4.0999999999999996</v>
      </c>
      <c r="F32" s="77">
        <v>3.6</v>
      </c>
      <c r="G32" s="77">
        <v>1.2</v>
      </c>
      <c r="H32" s="77">
        <v>0.8</v>
      </c>
      <c r="I32" s="77"/>
    </row>
    <row r="33" spans="1:9" x14ac:dyDescent="0.25">
      <c r="A33" s="66" t="s">
        <v>14</v>
      </c>
      <c r="B33" s="78"/>
      <c r="C33" s="77">
        <v>17.399999999999999</v>
      </c>
      <c r="D33" s="78"/>
      <c r="E33" s="77">
        <v>14.9</v>
      </c>
      <c r="F33" s="77">
        <v>13.4</v>
      </c>
      <c r="G33" s="77">
        <v>8.9</v>
      </c>
      <c r="H33" s="77">
        <v>7.8</v>
      </c>
      <c r="I33" s="77"/>
    </row>
    <row r="34" spans="1:9" x14ac:dyDescent="0.25">
      <c r="A34" s="67" t="s">
        <v>15</v>
      </c>
      <c r="B34" s="77">
        <v>11.9</v>
      </c>
      <c r="C34" s="77">
        <v>5</v>
      </c>
      <c r="D34" s="77">
        <v>10.9</v>
      </c>
      <c r="E34" s="77">
        <v>4</v>
      </c>
      <c r="F34" s="77">
        <v>3.6</v>
      </c>
      <c r="G34" s="77">
        <v>1.2</v>
      </c>
      <c r="H34" s="77">
        <v>0.8</v>
      </c>
      <c r="I34" s="77"/>
    </row>
    <row r="35" spans="1:9" x14ac:dyDescent="0.25">
      <c r="A35" s="68" t="s">
        <v>16</v>
      </c>
      <c r="B35" s="77">
        <v>5.0999999999999996</v>
      </c>
      <c r="C35" s="77">
        <v>3.9</v>
      </c>
      <c r="D35" s="77">
        <v>14.5</v>
      </c>
      <c r="E35" s="77">
        <v>2.8</v>
      </c>
      <c r="F35" s="77">
        <v>2.7</v>
      </c>
      <c r="G35" s="77">
        <v>2.7</v>
      </c>
      <c r="H35" s="77">
        <v>1.6</v>
      </c>
      <c r="I35" s="77"/>
    </row>
    <row r="36" spans="1:9" x14ac:dyDescent="0.25">
      <c r="A36" s="70" t="s">
        <v>6</v>
      </c>
      <c r="B36" s="102">
        <v>5</v>
      </c>
      <c r="C36" s="102">
        <v>3.3</v>
      </c>
      <c r="D36" s="102">
        <v>9</v>
      </c>
      <c r="E36" s="102">
        <v>2.5</v>
      </c>
      <c r="F36" s="102">
        <v>2.2000000000000002</v>
      </c>
      <c r="G36" s="102">
        <v>0.8</v>
      </c>
      <c r="H36" s="162">
        <v>0</v>
      </c>
      <c r="I36" s="77"/>
    </row>
    <row r="37" spans="1:9" x14ac:dyDescent="0.25">
      <c r="A37" s="68" t="s">
        <v>17</v>
      </c>
      <c r="B37" s="91">
        <v>10.8</v>
      </c>
      <c r="C37" s="91">
        <v>3.8</v>
      </c>
      <c r="D37" s="91">
        <v>6.1</v>
      </c>
      <c r="E37" s="91">
        <v>3.1</v>
      </c>
      <c r="F37" s="91">
        <v>2.8</v>
      </c>
      <c r="G37" s="91">
        <v>0.9</v>
      </c>
      <c r="H37" s="91">
        <v>0.8</v>
      </c>
      <c r="I37" s="60"/>
    </row>
    <row r="38" spans="1:9" x14ac:dyDescent="0.25">
      <c r="A38" s="8"/>
      <c r="B38" s="60"/>
      <c r="C38" s="60"/>
      <c r="D38" s="60"/>
      <c r="E38" s="60"/>
      <c r="F38" s="60"/>
      <c r="G38" s="60"/>
      <c r="H38" s="60"/>
    </row>
    <row r="39" spans="1:9" ht="27" customHeight="1" x14ac:dyDescent="0.25">
      <c r="A39" s="64" t="s">
        <v>23</v>
      </c>
    </row>
    <row r="40" spans="1:9" x14ac:dyDescent="0.25">
      <c r="A40" s="147" t="s">
        <v>8</v>
      </c>
    </row>
    <row r="41" spans="1:9" x14ac:dyDescent="0.25">
      <c r="A41" s="66" t="s">
        <v>69</v>
      </c>
      <c r="B41" s="80">
        <v>48.6</v>
      </c>
      <c r="C41" s="80">
        <v>13.5</v>
      </c>
      <c r="D41" s="80">
        <v>48.9</v>
      </c>
      <c r="E41" s="80">
        <v>14</v>
      </c>
      <c r="F41" s="80">
        <v>10.1</v>
      </c>
      <c r="G41" s="80">
        <v>6.8</v>
      </c>
      <c r="H41" s="80">
        <v>5.6</v>
      </c>
      <c r="I41" s="60"/>
    </row>
    <row r="42" spans="1:9" x14ac:dyDescent="0.25">
      <c r="A42" s="66" t="s">
        <v>70</v>
      </c>
      <c r="B42" s="80">
        <v>24.3</v>
      </c>
      <c r="C42" s="80">
        <v>11.8</v>
      </c>
      <c r="D42" s="80">
        <v>45.7</v>
      </c>
      <c r="E42" s="80">
        <v>11.6</v>
      </c>
      <c r="F42" s="80">
        <v>10</v>
      </c>
      <c r="G42" s="80">
        <v>5.0999999999999996</v>
      </c>
      <c r="H42" s="80">
        <v>5.2</v>
      </c>
      <c r="I42" s="60"/>
    </row>
    <row r="43" spans="1:9" x14ac:dyDescent="0.25">
      <c r="A43" s="67" t="s">
        <v>13</v>
      </c>
      <c r="B43" s="80">
        <v>22.1</v>
      </c>
      <c r="C43" s="80">
        <v>9.1</v>
      </c>
      <c r="D43" s="80">
        <v>31.3</v>
      </c>
      <c r="E43" s="80">
        <v>8.4</v>
      </c>
      <c r="F43" s="80">
        <v>6.1</v>
      </c>
      <c r="G43" s="80">
        <v>4.2</v>
      </c>
      <c r="H43" s="80">
        <v>3.5</v>
      </c>
      <c r="I43" s="60"/>
    </row>
    <row r="44" spans="1:9" x14ac:dyDescent="0.25">
      <c r="A44" s="66" t="s">
        <v>14</v>
      </c>
      <c r="B44" s="165">
        <v>0</v>
      </c>
      <c r="C44" s="82"/>
      <c r="D44" s="81">
        <v>0</v>
      </c>
      <c r="E44" s="82"/>
      <c r="F44" s="82"/>
      <c r="G44" s="80">
        <v>36.5</v>
      </c>
      <c r="H44" s="80">
        <v>41.2</v>
      </c>
      <c r="I44" s="60"/>
    </row>
    <row r="45" spans="1:9" x14ac:dyDescent="0.25">
      <c r="A45" s="67" t="s">
        <v>15</v>
      </c>
      <c r="B45" s="80">
        <v>22.1</v>
      </c>
      <c r="C45" s="80">
        <v>8.6999999999999993</v>
      </c>
      <c r="D45" s="80">
        <v>31.3</v>
      </c>
      <c r="E45" s="80">
        <v>8.1</v>
      </c>
      <c r="F45" s="80">
        <v>6.1</v>
      </c>
      <c r="G45" s="80">
        <v>4.0999999999999996</v>
      </c>
      <c r="H45" s="80">
        <v>3.4</v>
      </c>
      <c r="I45" s="60"/>
    </row>
    <row r="46" spans="1:9" x14ac:dyDescent="0.25">
      <c r="A46" s="68" t="s">
        <v>16</v>
      </c>
      <c r="B46" s="80">
        <v>4.3</v>
      </c>
      <c r="C46" s="80">
        <v>3.2</v>
      </c>
      <c r="D46" s="80">
        <v>28.6</v>
      </c>
      <c r="E46" s="80">
        <v>2.2999999999999998</v>
      </c>
      <c r="F46" s="80">
        <v>2.1</v>
      </c>
      <c r="G46" s="80">
        <v>2.1</v>
      </c>
      <c r="H46" s="80">
        <v>0.9</v>
      </c>
      <c r="I46" s="60"/>
    </row>
    <row r="47" spans="1:9" x14ac:dyDescent="0.25">
      <c r="A47" s="69" t="s">
        <v>6</v>
      </c>
      <c r="B47" s="100">
        <v>3.9</v>
      </c>
      <c r="C47" s="100">
        <v>2.7</v>
      </c>
      <c r="D47" s="100">
        <v>19.3</v>
      </c>
      <c r="E47" s="100">
        <v>1.9</v>
      </c>
      <c r="F47" s="100">
        <v>1.7</v>
      </c>
      <c r="G47" s="100">
        <v>1.5</v>
      </c>
      <c r="H47" s="169">
        <v>0</v>
      </c>
      <c r="I47" s="60"/>
    </row>
    <row r="48" spans="1:9" x14ac:dyDescent="0.25">
      <c r="A48" s="68" t="s">
        <v>17</v>
      </c>
      <c r="B48" s="91">
        <v>21.8</v>
      </c>
      <c r="C48" s="91">
        <v>8.3000000000000007</v>
      </c>
      <c r="D48" s="91">
        <v>24.6</v>
      </c>
      <c r="E48" s="91">
        <v>7.9</v>
      </c>
      <c r="F48" s="91">
        <v>5.9</v>
      </c>
      <c r="G48" s="91">
        <v>3.8</v>
      </c>
      <c r="H48" s="91">
        <v>3.4</v>
      </c>
      <c r="I48" s="60"/>
    </row>
    <row r="49" spans="1:9" x14ac:dyDescent="0.25">
      <c r="A49" s="12"/>
      <c r="B49" s="83"/>
      <c r="C49" s="83"/>
      <c r="D49" s="83"/>
      <c r="E49" s="83"/>
      <c r="F49" s="83"/>
      <c r="G49" s="83"/>
      <c r="H49" s="83"/>
      <c r="I49" s="60"/>
    </row>
    <row r="50" spans="1:9" x14ac:dyDescent="0.25">
      <c r="A50" s="148" t="s">
        <v>18</v>
      </c>
      <c r="B50" s="83"/>
      <c r="C50" s="83"/>
      <c r="D50" s="83"/>
      <c r="E50" s="83"/>
      <c r="F50" s="83"/>
      <c r="G50" s="83"/>
      <c r="H50" s="83"/>
      <c r="I50" s="60"/>
    </row>
    <row r="51" spans="1:9" x14ac:dyDescent="0.25">
      <c r="A51" s="66" t="s">
        <v>69</v>
      </c>
      <c r="B51" s="165">
        <v>0</v>
      </c>
      <c r="C51" s="80">
        <v>27.3</v>
      </c>
      <c r="D51" s="81">
        <v>0</v>
      </c>
      <c r="E51" s="80">
        <v>28.6</v>
      </c>
      <c r="F51" s="80">
        <v>26.3</v>
      </c>
      <c r="G51" s="80">
        <v>12.1</v>
      </c>
      <c r="H51" s="80">
        <v>10.199999999999999</v>
      </c>
      <c r="I51" s="60"/>
    </row>
    <row r="52" spans="1:9" x14ac:dyDescent="0.25">
      <c r="A52" s="66" t="s">
        <v>70</v>
      </c>
      <c r="B52" s="80">
        <v>43.2</v>
      </c>
      <c r="C52" s="80">
        <v>13.5</v>
      </c>
      <c r="D52" s="80">
        <v>35.9</v>
      </c>
      <c r="E52" s="80">
        <v>10.8</v>
      </c>
      <c r="F52" s="80">
        <v>10.3</v>
      </c>
      <c r="G52" s="80">
        <v>6.8</v>
      </c>
      <c r="H52" s="80">
        <v>6</v>
      </c>
      <c r="I52" s="60"/>
    </row>
    <row r="53" spans="1:9" x14ac:dyDescent="0.25">
      <c r="A53" s="67" t="s">
        <v>13</v>
      </c>
      <c r="B53" s="80">
        <v>44</v>
      </c>
      <c r="C53" s="80">
        <v>13.2</v>
      </c>
      <c r="D53" s="82"/>
      <c r="E53" s="80">
        <v>10.1</v>
      </c>
      <c r="F53" s="80">
        <v>9.4</v>
      </c>
      <c r="G53" s="80">
        <v>5.3</v>
      </c>
      <c r="H53" s="80">
        <v>4.5999999999999996</v>
      </c>
      <c r="I53" s="60"/>
    </row>
    <row r="54" spans="1:9" x14ac:dyDescent="0.25">
      <c r="A54" s="66" t="s">
        <v>14</v>
      </c>
      <c r="B54" s="165">
        <v>0</v>
      </c>
      <c r="C54" s="165">
        <v>0</v>
      </c>
      <c r="D54" s="165">
        <v>0</v>
      </c>
      <c r="E54" s="165">
        <v>0</v>
      </c>
      <c r="F54" s="165">
        <v>0</v>
      </c>
      <c r="G54" s="82"/>
      <c r="H54" s="80">
        <v>39</v>
      </c>
      <c r="I54" s="60"/>
    </row>
    <row r="55" spans="1:9" x14ac:dyDescent="0.25">
      <c r="A55" s="67" t="s">
        <v>15</v>
      </c>
      <c r="B55" s="80">
        <v>44</v>
      </c>
      <c r="C55" s="80">
        <v>13.2</v>
      </c>
      <c r="D55" s="80">
        <v>41.2</v>
      </c>
      <c r="E55" s="80">
        <v>10</v>
      </c>
      <c r="F55" s="80">
        <v>9.1999999999999993</v>
      </c>
      <c r="G55" s="80">
        <v>5.2</v>
      </c>
      <c r="H55" s="80">
        <v>4.5</v>
      </c>
      <c r="I55" s="60"/>
    </row>
    <row r="56" spans="1:9" x14ac:dyDescent="0.25">
      <c r="A56" s="68" t="s">
        <v>16</v>
      </c>
      <c r="B56" s="80">
        <v>3.7</v>
      </c>
      <c r="C56" s="80">
        <v>2.6</v>
      </c>
      <c r="D56" s="80">
        <v>24</v>
      </c>
      <c r="E56" s="80">
        <v>1.7</v>
      </c>
      <c r="F56" s="80">
        <v>1.6</v>
      </c>
      <c r="G56" s="80">
        <v>1.9</v>
      </c>
      <c r="H56" s="80">
        <v>0.5</v>
      </c>
      <c r="I56" s="60"/>
    </row>
    <row r="57" spans="1:9" x14ac:dyDescent="0.25">
      <c r="A57" s="69" t="s">
        <v>6</v>
      </c>
      <c r="B57" s="100">
        <v>3.6</v>
      </c>
      <c r="C57" s="100">
        <v>2.5</v>
      </c>
      <c r="D57" s="100">
        <v>21.2</v>
      </c>
      <c r="E57" s="100">
        <v>1.6</v>
      </c>
      <c r="F57" s="100">
        <v>1.6</v>
      </c>
      <c r="G57" s="100">
        <v>1.5</v>
      </c>
      <c r="H57" s="169">
        <v>0</v>
      </c>
      <c r="I57" s="60"/>
    </row>
    <row r="58" spans="1:9" x14ac:dyDescent="0.25">
      <c r="A58" s="68" t="s">
        <v>17</v>
      </c>
      <c r="B58" s="91">
        <v>43.9</v>
      </c>
      <c r="C58" s="91">
        <v>13</v>
      </c>
      <c r="D58" s="91">
        <v>35.299999999999997</v>
      </c>
      <c r="E58" s="91">
        <v>9.9</v>
      </c>
      <c r="F58" s="91">
        <v>9.1</v>
      </c>
      <c r="G58" s="91">
        <v>5</v>
      </c>
      <c r="H58" s="91">
        <v>4.5</v>
      </c>
      <c r="I58" s="60"/>
    </row>
    <row r="59" spans="1:9" x14ac:dyDescent="0.25">
      <c r="A59" s="12"/>
      <c r="B59" s="83"/>
      <c r="C59" s="83"/>
      <c r="D59" s="83"/>
      <c r="E59" s="83"/>
      <c r="F59" s="83"/>
      <c r="G59" s="83"/>
      <c r="H59" s="83"/>
      <c r="I59" s="60"/>
    </row>
    <row r="60" spans="1:9" x14ac:dyDescent="0.25">
      <c r="A60" s="148" t="s">
        <v>21</v>
      </c>
      <c r="B60" s="83"/>
      <c r="C60" s="83"/>
      <c r="D60" s="83"/>
      <c r="E60" s="83"/>
      <c r="F60" s="83"/>
      <c r="G60" s="83"/>
      <c r="H60" s="83"/>
      <c r="I60" s="60"/>
    </row>
    <row r="61" spans="1:9" x14ac:dyDescent="0.25">
      <c r="A61" s="66" t="s">
        <v>69</v>
      </c>
      <c r="B61" s="82"/>
      <c r="C61" s="80">
        <v>12.5</v>
      </c>
      <c r="D61" s="80">
        <v>34.700000000000003</v>
      </c>
      <c r="E61" s="80">
        <v>12.1</v>
      </c>
      <c r="F61" s="80">
        <v>9.1999999999999993</v>
      </c>
      <c r="G61" s="80">
        <v>6.1</v>
      </c>
      <c r="H61" s="80">
        <v>5.0999999999999996</v>
      </c>
      <c r="I61" s="60"/>
    </row>
    <row r="62" spans="1:9" x14ac:dyDescent="0.25">
      <c r="A62" s="66" t="s">
        <v>70</v>
      </c>
      <c r="B62" s="80">
        <v>23.1</v>
      </c>
      <c r="C62" s="80">
        <v>9.1</v>
      </c>
      <c r="D62" s="80">
        <v>30.2</v>
      </c>
      <c r="E62" s="80">
        <v>8.5</v>
      </c>
      <c r="F62" s="80">
        <v>7.6</v>
      </c>
      <c r="G62" s="80">
        <v>4.3</v>
      </c>
      <c r="H62" s="80">
        <v>4</v>
      </c>
      <c r="I62" s="60"/>
    </row>
    <row r="63" spans="1:9" x14ac:dyDescent="0.25">
      <c r="A63" s="67" t="s">
        <v>13</v>
      </c>
      <c r="B63" s="80">
        <v>20.7</v>
      </c>
      <c r="C63" s="80">
        <v>7.2</v>
      </c>
      <c r="D63" s="80">
        <v>19.2</v>
      </c>
      <c r="E63" s="80">
        <v>6.5</v>
      </c>
      <c r="F63" s="80">
        <v>5.0999999999999996</v>
      </c>
      <c r="G63" s="80">
        <v>3.4</v>
      </c>
      <c r="H63" s="80">
        <v>2.9</v>
      </c>
      <c r="I63" s="60"/>
    </row>
    <row r="64" spans="1:9" x14ac:dyDescent="0.25">
      <c r="A64" s="66" t="s">
        <v>14</v>
      </c>
      <c r="B64" s="165">
        <v>0</v>
      </c>
      <c r="C64" s="82"/>
      <c r="D64" s="165">
        <v>0</v>
      </c>
      <c r="E64" s="80">
        <v>34.799999999999997</v>
      </c>
      <c r="F64" s="82"/>
      <c r="G64" s="80">
        <v>30.7</v>
      </c>
      <c r="H64" s="80">
        <v>32.5</v>
      </c>
      <c r="I64" s="60"/>
    </row>
    <row r="65" spans="1:9" x14ac:dyDescent="0.25">
      <c r="A65" s="67" t="s">
        <v>15</v>
      </c>
      <c r="B65" s="80">
        <v>20.7</v>
      </c>
      <c r="C65" s="80">
        <v>7</v>
      </c>
      <c r="D65" s="80">
        <v>18.600000000000001</v>
      </c>
      <c r="E65" s="80">
        <v>6.4</v>
      </c>
      <c r="F65" s="80">
        <v>5</v>
      </c>
      <c r="G65" s="80">
        <v>3.3</v>
      </c>
      <c r="H65" s="80">
        <v>2.8</v>
      </c>
      <c r="I65" s="60"/>
    </row>
    <row r="66" spans="1:9" x14ac:dyDescent="0.25">
      <c r="A66" s="68" t="s">
        <v>16</v>
      </c>
      <c r="B66" s="80">
        <v>2.6</v>
      </c>
      <c r="C66" s="80">
        <v>2</v>
      </c>
      <c r="D66" s="80">
        <v>15.9</v>
      </c>
      <c r="E66" s="80">
        <v>1.5</v>
      </c>
      <c r="F66" s="80">
        <v>1.4</v>
      </c>
      <c r="G66" s="80">
        <v>1.5</v>
      </c>
      <c r="H66" s="80">
        <v>0.5</v>
      </c>
      <c r="I66" s="60"/>
    </row>
    <row r="67" spans="1:9" x14ac:dyDescent="0.25">
      <c r="A67" s="70" t="s">
        <v>6</v>
      </c>
      <c r="B67" s="101">
        <v>2.5</v>
      </c>
      <c r="C67" s="101">
        <v>1.8</v>
      </c>
      <c r="D67" s="101">
        <v>13.4</v>
      </c>
      <c r="E67" s="101">
        <v>1.4</v>
      </c>
      <c r="F67" s="101">
        <v>1.3</v>
      </c>
      <c r="G67" s="101">
        <v>1.2</v>
      </c>
      <c r="H67" s="162">
        <v>0</v>
      </c>
      <c r="I67" s="60"/>
    </row>
    <row r="68" spans="1:9" x14ac:dyDescent="0.25">
      <c r="A68" s="103" t="s">
        <v>17</v>
      </c>
      <c r="B68" s="95">
        <v>20.5</v>
      </c>
      <c r="C68" s="95">
        <v>6.8</v>
      </c>
      <c r="D68" s="95">
        <v>12.9</v>
      </c>
      <c r="E68" s="95">
        <v>6.2</v>
      </c>
      <c r="F68" s="95">
        <v>4.8</v>
      </c>
      <c r="G68" s="95">
        <v>3.1</v>
      </c>
      <c r="H68" s="95">
        <v>2.8</v>
      </c>
    </row>
    <row r="71" spans="1:9" x14ac:dyDescent="0.25">
      <c r="A71" s="232" t="s">
        <v>104</v>
      </c>
    </row>
  </sheetData>
  <sheetProtection sheet="1" objects="1" scenarios="1"/>
  <mergeCells count="1">
    <mergeCell ref="A7:H7"/>
  </mergeCells>
  <hyperlinks>
    <hyperlink ref="A71" r:id="rId1"/>
  </hyperlinks>
  <pageMargins left="0.7" right="0.7" top="0.75" bottom="0.75" header="0.3" footer="0.3"/>
  <pageSetup paperSize="9" scale="64" orientation="portrait" verticalDpi="0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zoomScaleNormal="100" workbookViewId="0">
      <pane ySplit="7" topLeftCell="A8" activePane="bottomLeft" state="frozen"/>
      <selection activeCell="A2" sqref="A2"/>
      <selection pane="bottomLeft"/>
    </sheetView>
  </sheetViews>
  <sheetFormatPr defaultRowHeight="15" x14ac:dyDescent="0.25"/>
  <cols>
    <col min="1" max="1" width="23.7109375" customWidth="1"/>
    <col min="2" max="8" width="12.85546875" customWidth="1"/>
  </cols>
  <sheetData>
    <row r="1" spans="1:256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 x14ac:dyDescent="0.25">
      <c r="A2" s="3" t="str">
        <f>[1]Contents!A2</f>
        <v>44300DO020_2015 Disability, Ageing and Carers, Australia: Summary of Findings, 2015</v>
      </c>
    </row>
    <row r="3" spans="1:256" ht="12.75" customHeight="1" x14ac:dyDescent="0.25">
      <c r="A3" s="111" t="s">
        <v>107</v>
      </c>
    </row>
    <row r="4" spans="1:256" ht="19.5" customHeight="1" x14ac:dyDescent="0.25">
      <c r="A4" s="20" t="s">
        <v>85</v>
      </c>
    </row>
    <row r="5" spans="1:256" x14ac:dyDescent="0.25">
      <c r="A5" s="5"/>
      <c r="B5" s="60"/>
      <c r="C5" s="60"/>
      <c r="D5" s="60"/>
      <c r="E5" s="60"/>
      <c r="F5" s="60"/>
      <c r="G5" s="60"/>
      <c r="H5" s="60"/>
    </row>
    <row r="6" spans="1:256" ht="52.5" customHeight="1" x14ac:dyDescent="0.25">
      <c r="A6" s="6" t="s">
        <v>1</v>
      </c>
      <c r="B6" s="184" t="s">
        <v>2</v>
      </c>
      <c r="C6" s="184" t="s">
        <v>72</v>
      </c>
      <c r="D6" s="184" t="s">
        <v>73</v>
      </c>
      <c r="E6" s="173" t="s">
        <v>3</v>
      </c>
      <c r="F6" s="173" t="s">
        <v>4</v>
      </c>
      <c r="G6" s="184" t="s">
        <v>5</v>
      </c>
      <c r="H6" s="184" t="s">
        <v>6</v>
      </c>
    </row>
    <row r="7" spans="1:256" s="60" customFormat="1" x14ac:dyDescent="0.25">
      <c r="A7" s="246" t="s">
        <v>74</v>
      </c>
      <c r="B7" s="246"/>
      <c r="C7" s="246"/>
      <c r="D7" s="246"/>
      <c r="E7" s="246"/>
      <c r="F7" s="246"/>
      <c r="G7" s="246"/>
      <c r="H7" s="246"/>
    </row>
    <row r="8" spans="1:256" s="60" customFormat="1" ht="18" customHeight="1" x14ac:dyDescent="0.25">
      <c r="A8" s="63" t="s">
        <v>66</v>
      </c>
      <c r="B8" s="62"/>
      <c r="C8" s="62"/>
      <c r="D8" s="62"/>
      <c r="E8" s="62"/>
      <c r="F8" s="62"/>
      <c r="G8" s="62"/>
      <c r="H8" s="62"/>
    </row>
    <row r="9" spans="1:256" x14ac:dyDescent="0.25">
      <c r="A9" s="153" t="s">
        <v>8</v>
      </c>
    </row>
    <row r="10" spans="1:256" x14ac:dyDescent="0.25">
      <c r="A10" s="66" t="s">
        <v>69</v>
      </c>
      <c r="B10" s="77">
        <v>2.5</v>
      </c>
      <c r="C10" s="77">
        <v>27.1</v>
      </c>
      <c r="D10" s="77">
        <v>37.5</v>
      </c>
      <c r="E10" s="77">
        <v>22.1</v>
      </c>
      <c r="F10" s="77">
        <v>28</v>
      </c>
      <c r="G10" s="77">
        <v>67.8</v>
      </c>
      <c r="H10" s="77">
        <v>57.4</v>
      </c>
      <c r="I10" s="77"/>
    </row>
    <row r="11" spans="1:256" x14ac:dyDescent="0.25">
      <c r="A11" s="66" t="s">
        <v>70</v>
      </c>
      <c r="B11" s="77">
        <v>10.7</v>
      </c>
      <c r="C11" s="77">
        <v>17.7</v>
      </c>
      <c r="D11" s="77">
        <v>27.2</v>
      </c>
      <c r="E11" s="77">
        <v>17.2</v>
      </c>
      <c r="F11" s="77">
        <v>16.3</v>
      </c>
      <c r="G11" s="77">
        <v>13.3</v>
      </c>
      <c r="H11" s="77">
        <v>14.2</v>
      </c>
      <c r="I11" s="77"/>
    </row>
    <row r="12" spans="1:256" x14ac:dyDescent="0.25">
      <c r="A12" s="67" t="s">
        <v>13</v>
      </c>
      <c r="B12" s="77">
        <v>15.7</v>
      </c>
      <c r="C12" s="77">
        <v>45.1</v>
      </c>
      <c r="D12" s="77">
        <v>62.5</v>
      </c>
      <c r="E12" s="77">
        <v>39.1</v>
      </c>
      <c r="F12" s="77">
        <v>44.3</v>
      </c>
      <c r="G12" s="77">
        <v>81.099999999999994</v>
      </c>
      <c r="H12" s="77">
        <v>71.599999999999994</v>
      </c>
      <c r="I12" s="77"/>
    </row>
    <row r="13" spans="1:256" x14ac:dyDescent="0.25">
      <c r="A13" s="66" t="s">
        <v>14</v>
      </c>
      <c r="B13" s="158">
        <v>0</v>
      </c>
      <c r="C13" s="77">
        <v>4.0999999999999996</v>
      </c>
      <c r="D13" s="77">
        <v>7.4</v>
      </c>
      <c r="E13" s="77">
        <v>3.6</v>
      </c>
      <c r="F13" s="77">
        <v>3.3</v>
      </c>
      <c r="G13" s="77">
        <v>3.1</v>
      </c>
      <c r="H13" s="77">
        <v>3.2</v>
      </c>
      <c r="I13" s="77"/>
    </row>
    <row r="14" spans="1:256" x14ac:dyDescent="0.25">
      <c r="A14" s="67" t="s">
        <v>15</v>
      </c>
      <c r="B14" s="77">
        <v>15.7</v>
      </c>
      <c r="C14" s="77">
        <v>49.8</v>
      </c>
      <c r="D14" s="77">
        <v>70.3</v>
      </c>
      <c r="E14" s="77">
        <v>42.7</v>
      </c>
      <c r="F14" s="77">
        <v>48</v>
      </c>
      <c r="G14" s="77">
        <v>84.1</v>
      </c>
      <c r="H14" s="77">
        <v>74.7</v>
      </c>
      <c r="I14" s="77"/>
    </row>
    <row r="15" spans="1:256" x14ac:dyDescent="0.25">
      <c r="A15" s="68" t="s">
        <v>16</v>
      </c>
      <c r="B15" s="77">
        <v>84.8</v>
      </c>
      <c r="C15" s="77">
        <v>50.6</v>
      </c>
      <c r="D15" s="77">
        <v>31.9</v>
      </c>
      <c r="E15" s="77">
        <v>57.8</v>
      </c>
      <c r="F15" s="77">
        <v>51.7</v>
      </c>
      <c r="G15" s="77">
        <v>15.7</v>
      </c>
      <c r="H15" s="77">
        <v>25.3</v>
      </c>
      <c r="I15" s="77"/>
    </row>
    <row r="16" spans="1:256" x14ac:dyDescent="0.25">
      <c r="A16" s="69" t="s">
        <v>6</v>
      </c>
      <c r="B16" s="99">
        <v>100</v>
      </c>
      <c r="C16" s="99">
        <v>100</v>
      </c>
      <c r="D16" s="99">
        <v>100</v>
      </c>
      <c r="E16" s="99">
        <v>100</v>
      </c>
      <c r="F16" s="99">
        <v>100</v>
      </c>
      <c r="G16" s="99">
        <v>100</v>
      </c>
      <c r="H16" s="99">
        <v>100</v>
      </c>
      <c r="I16" s="77"/>
    </row>
    <row r="17" spans="1:9" x14ac:dyDescent="0.25">
      <c r="A17" s="68" t="s">
        <v>17</v>
      </c>
      <c r="B17" s="77">
        <v>15.7</v>
      </c>
      <c r="C17" s="77">
        <v>49.8</v>
      </c>
      <c r="D17" s="77">
        <v>70.3</v>
      </c>
      <c r="E17" s="77">
        <v>42.7</v>
      </c>
      <c r="F17" s="77">
        <v>48</v>
      </c>
      <c r="G17" s="77">
        <v>84.1</v>
      </c>
      <c r="H17" s="77">
        <v>74.7</v>
      </c>
    </row>
    <row r="18" spans="1:9" x14ac:dyDescent="0.25">
      <c r="A18" s="12"/>
      <c r="B18" s="60"/>
      <c r="C18" s="60"/>
      <c r="D18" s="60"/>
      <c r="E18" s="60"/>
      <c r="F18" s="60"/>
      <c r="G18" s="60"/>
      <c r="H18" s="60"/>
    </row>
    <row r="19" spans="1:9" x14ac:dyDescent="0.25">
      <c r="A19" s="148" t="s">
        <v>18</v>
      </c>
      <c r="B19" s="60"/>
      <c r="C19" s="60"/>
      <c r="D19" s="60"/>
      <c r="E19" s="60"/>
      <c r="F19" s="60"/>
      <c r="G19" s="60"/>
      <c r="H19" s="60"/>
    </row>
    <row r="20" spans="1:9" x14ac:dyDescent="0.25">
      <c r="A20" s="66" t="s">
        <v>69</v>
      </c>
      <c r="B20" s="77">
        <v>4.3</v>
      </c>
      <c r="C20" s="77">
        <v>15.9</v>
      </c>
      <c r="D20" s="77">
        <v>20</v>
      </c>
      <c r="E20" s="77">
        <v>12.6</v>
      </c>
      <c r="F20" s="77">
        <v>14.3</v>
      </c>
      <c r="G20" s="77">
        <v>32.4</v>
      </c>
      <c r="H20" s="77">
        <v>27.2</v>
      </c>
      <c r="I20" s="77"/>
    </row>
    <row r="21" spans="1:9" x14ac:dyDescent="0.25">
      <c r="A21" s="66" t="s">
        <v>70</v>
      </c>
      <c r="B21" s="77">
        <v>8.4</v>
      </c>
      <c r="C21" s="77">
        <v>22</v>
      </c>
      <c r="D21" s="77">
        <v>24.3</v>
      </c>
      <c r="E21" s="77">
        <v>19.100000000000001</v>
      </c>
      <c r="F21" s="77">
        <v>20.100000000000001</v>
      </c>
      <c r="G21" s="77">
        <v>35.200000000000003</v>
      </c>
      <c r="H21" s="77">
        <v>31.1</v>
      </c>
      <c r="I21" s="77"/>
    </row>
    <row r="22" spans="1:9" x14ac:dyDescent="0.25">
      <c r="A22" s="67" t="s">
        <v>13</v>
      </c>
      <c r="B22" s="77">
        <v>13.5</v>
      </c>
      <c r="C22" s="77">
        <v>38.200000000000003</v>
      </c>
      <c r="D22" s="77">
        <v>40</v>
      </c>
      <c r="E22" s="77">
        <v>31.3</v>
      </c>
      <c r="F22" s="77">
        <v>34.1</v>
      </c>
      <c r="G22" s="77">
        <v>67.599999999999994</v>
      </c>
      <c r="H22" s="77">
        <v>58.4</v>
      </c>
      <c r="I22" s="77"/>
    </row>
    <row r="23" spans="1:9" x14ac:dyDescent="0.25">
      <c r="A23" s="66" t="s">
        <v>14</v>
      </c>
      <c r="B23" s="77">
        <v>1.1000000000000001</v>
      </c>
      <c r="C23" s="77">
        <v>2.4</v>
      </c>
      <c r="D23" s="167">
        <v>0</v>
      </c>
      <c r="E23" s="77">
        <v>2.1</v>
      </c>
      <c r="F23" s="77">
        <v>2.1</v>
      </c>
      <c r="G23" s="77">
        <v>1.4</v>
      </c>
      <c r="H23" s="77">
        <v>1.6</v>
      </c>
      <c r="I23" s="77"/>
    </row>
    <row r="24" spans="1:9" x14ac:dyDescent="0.25">
      <c r="A24" s="67" t="s">
        <v>15</v>
      </c>
      <c r="B24" s="77">
        <v>15</v>
      </c>
      <c r="C24" s="77">
        <v>40.9</v>
      </c>
      <c r="D24" s="77">
        <v>47.6</v>
      </c>
      <c r="E24" s="77">
        <v>33.700000000000003</v>
      </c>
      <c r="F24" s="77">
        <v>36.5</v>
      </c>
      <c r="G24" s="77">
        <v>69.099999999999994</v>
      </c>
      <c r="H24" s="77">
        <v>60</v>
      </c>
      <c r="I24" s="77"/>
    </row>
    <row r="25" spans="1:9" x14ac:dyDescent="0.25">
      <c r="A25" s="68" t="s">
        <v>16</v>
      </c>
      <c r="B25" s="77">
        <v>83.7</v>
      </c>
      <c r="C25" s="77">
        <v>59.5</v>
      </c>
      <c r="D25" s="77">
        <v>56.7</v>
      </c>
      <c r="E25" s="77">
        <v>66.8</v>
      </c>
      <c r="F25" s="77">
        <v>63.8</v>
      </c>
      <c r="G25" s="77">
        <v>31.2</v>
      </c>
      <c r="H25" s="77">
        <v>39.9</v>
      </c>
      <c r="I25" s="77"/>
    </row>
    <row r="26" spans="1:9" x14ac:dyDescent="0.25">
      <c r="A26" s="69" t="s">
        <v>6</v>
      </c>
      <c r="B26" s="99">
        <v>100</v>
      </c>
      <c r="C26" s="99">
        <v>100</v>
      </c>
      <c r="D26" s="99">
        <v>100</v>
      </c>
      <c r="E26" s="99">
        <v>100</v>
      </c>
      <c r="F26" s="99">
        <v>100</v>
      </c>
      <c r="G26" s="99">
        <v>100</v>
      </c>
      <c r="H26" s="99">
        <v>100</v>
      </c>
      <c r="I26" s="77"/>
    </row>
    <row r="27" spans="1:9" x14ac:dyDescent="0.25">
      <c r="A27" s="68" t="s">
        <v>17</v>
      </c>
      <c r="B27" s="77">
        <v>15</v>
      </c>
      <c r="C27" s="77">
        <v>40.9</v>
      </c>
      <c r="D27" s="77">
        <v>47.6</v>
      </c>
      <c r="E27" s="77">
        <v>33.700000000000003</v>
      </c>
      <c r="F27" s="77">
        <v>36.5</v>
      </c>
      <c r="G27" s="77">
        <v>69.099999999999994</v>
      </c>
      <c r="H27" s="77">
        <v>60</v>
      </c>
    </row>
    <row r="28" spans="1:9" x14ac:dyDescent="0.25">
      <c r="A28" s="12"/>
      <c r="B28" s="60"/>
      <c r="C28" s="60"/>
      <c r="D28" s="60"/>
      <c r="E28" s="60"/>
      <c r="F28" s="60"/>
      <c r="G28" s="60"/>
      <c r="H28" s="60"/>
    </row>
    <row r="29" spans="1:9" x14ac:dyDescent="0.25">
      <c r="A29" s="148" t="s">
        <v>21</v>
      </c>
      <c r="B29" s="60"/>
      <c r="C29" s="60"/>
      <c r="D29" s="60"/>
      <c r="E29" s="60"/>
      <c r="F29" s="60"/>
      <c r="G29" s="60"/>
      <c r="H29" s="60"/>
    </row>
    <row r="30" spans="1:9" x14ac:dyDescent="0.25">
      <c r="A30" s="66" t="s">
        <v>69</v>
      </c>
      <c r="B30" s="77">
        <v>3.9</v>
      </c>
      <c r="C30" s="77">
        <v>21.4</v>
      </c>
      <c r="D30" s="77">
        <v>30.1</v>
      </c>
      <c r="E30" s="77">
        <v>16.8</v>
      </c>
      <c r="F30" s="77">
        <v>20.7</v>
      </c>
      <c r="G30" s="77">
        <v>49.9</v>
      </c>
      <c r="H30" s="77">
        <v>42.1</v>
      </c>
      <c r="I30" s="77"/>
    </row>
    <row r="31" spans="1:9" x14ac:dyDescent="0.25">
      <c r="A31" s="66" t="s">
        <v>70</v>
      </c>
      <c r="B31" s="77">
        <v>10.199999999999999</v>
      </c>
      <c r="C31" s="77">
        <v>20.399999999999999</v>
      </c>
      <c r="D31" s="77">
        <v>24.8</v>
      </c>
      <c r="E31" s="77">
        <v>17.899999999999999</v>
      </c>
      <c r="F31" s="77">
        <v>18.600000000000001</v>
      </c>
      <c r="G31" s="77">
        <v>24.5</v>
      </c>
      <c r="H31" s="77">
        <v>22.8</v>
      </c>
      <c r="I31" s="77"/>
    </row>
    <row r="32" spans="1:9" x14ac:dyDescent="0.25">
      <c r="A32" s="67" t="s">
        <v>13</v>
      </c>
      <c r="B32" s="77">
        <v>14.4</v>
      </c>
      <c r="C32" s="77">
        <v>41.7</v>
      </c>
      <c r="D32" s="77">
        <v>56</v>
      </c>
      <c r="E32" s="77">
        <v>35</v>
      </c>
      <c r="F32" s="77">
        <v>39.4</v>
      </c>
      <c r="G32" s="77">
        <v>74.3</v>
      </c>
      <c r="H32" s="77">
        <v>64.900000000000006</v>
      </c>
      <c r="I32" s="77"/>
    </row>
    <row r="33" spans="1:9" x14ac:dyDescent="0.25">
      <c r="A33" s="66" t="s">
        <v>14</v>
      </c>
      <c r="B33" s="77">
        <v>1.2</v>
      </c>
      <c r="C33" s="77">
        <v>3.4</v>
      </c>
      <c r="D33" s="77">
        <v>5.3</v>
      </c>
      <c r="E33" s="77">
        <v>2.9</v>
      </c>
      <c r="F33" s="77">
        <v>2.8</v>
      </c>
      <c r="G33" s="77">
        <v>2.2000000000000002</v>
      </c>
      <c r="H33" s="77">
        <v>2.2999999999999998</v>
      </c>
      <c r="I33" s="77"/>
    </row>
    <row r="34" spans="1:9" s="28" customFormat="1" x14ac:dyDescent="0.25">
      <c r="A34" s="156" t="s">
        <v>15</v>
      </c>
      <c r="B34" s="157">
        <v>15.9</v>
      </c>
      <c r="C34" s="157">
        <v>44.5</v>
      </c>
      <c r="D34" s="157">
        <v>59.6</v>
      </c>
      <c r="E34" s="157">
        <v>37.700000000000003</v>
      </c>
      <c r="F34" s="157">
        <v>41.9</v>
      </c>
      <c r="G34" s="157">
        <v>76.5</v>
      </c>
      <c r="H34" s="157">
        <v>67.099999999999994</v>
      </c>
      <c r="I34" s="157"/>
    </row>
    <row r="35" spans="1:9" x14ac:dyDescent="0.25">
      <c r="A35" s="68" t="s">
        <v>16</v>
      </c>
      <c r="B35" s="77">
        <v>84.5</v>
      </c>
      <c r="C35" s="77">
        <v>55.2</v>
      </c>
      <c r="D35" s="77">
        <v>41.7</v>
      </c>
      <c r="E35" s="77">
        <v>62.5</v>
      </c>
      <c r="F35" s="77">
        <v>57.9</v>
      </c>
      <c r="G35" s="77">
        <v>23.5</v>
      </c>
      <c r="H35" s="77">
        <v>32.799999999999997</v>
      </c>
      <c r="I35" s="77"/>
    </row>
    <row r="36" spans="1:9" x14ac:dyDescent="0.25">
      <c r="A36" s="70" t="s">
        <v>6</v>
      </c>
      <c r="B36" s="99">
        <v>100</v>
      </c>
      <c r="C36" s="99">
        <v>100</v>
      </c>
      <c r="D36" s="99">
        <v>100</v>
      </c>
      <c r="E36" s="99">
        <v>100</v>
      </c>
      <c r="F36" s="99">
        <v>100</v>
      </c>
      <c r="G36" s="99">
        <v>100</v>
      </c>
      <c r="H36" s="99">
        <v>100</v>
      </c>
      <c r="I36" s="77"/>
    </row>
    <row r="37" spans="1:9" x14ac:dyDescent="0.25">
      <c r="A37" s="68" t="s">
        <v>17</v>
      </c>
      <c r="B37" s="77">
        <v>15.9</v>
      </c>
      <c r="C37" s="77">
        <v>44.5</v>
      </c>
      <c r="D37" s="77">
        <v>59.6</v>
      </c>
      <c r="E37" s="77">
        <v>37.700000000000003</v>
      </c>
      <c r="F37" s="77">
        <v>41.9</v>
      </c>
      <c r="G37" s="77">
        <v>76.5</v>
      </c>
      <c r="H37" s="77">
        <v>67.099999999999994</v>
      </c>
    </row>
    <row r="38" spans="1:9" x14ac:dyDescent="0.25">
      <c r="A38" s="8"/>
      <c r="B38" s="60"/>
      <c r="C38" s="60"/>
      <c r="D38" s="60"/>
      <c r="E38" s="60"/>
      <c r="F38" s="60"/>
      <c r="G38" s="60"/>
      <c r="H38" s="60"/>
    </row>
    <row r="39" spans="1:9" ht="27" customHeight="1" x14ac:dyDescent="0.25">
      <c r="A39" s="64" t="s">
        <v>23</v>
      </c>
    </row>
    <row r="40" spans="1:9" x14ac:dyDescent="0.25">
      <c r="A40" s="147" t="s">
        <v>8</v>
      </c>
    </row>
    <row r="41" spans="1:9" x14ac:dyDescent="0.25">
      <c r="A41" s="66" t="s">
        <v>69</v>
      </c>
      <c r="B41" s="80">
        <v>1.2</v>
      </c>
      <c r="C41" s="80">
        <v>5.2</v>
      </c>
      <c r="D41" s="80">
        <v>28.9</v>
      </c>
      <c r="E41" s="80">
        <v>4.5</v>
      </c>
      <c r="F41" s="80">
        <v>5.5</v>
      </c>
      <c r="G41" s="80">
        <v>13.5</v>
      </c>
      <c r="H41" s="80">
        <v>9.6999999999999993</v>
      </c>
    </row>
    <row r="42" spans="1:9" x14ac:dyDescent="0.25">
      <c r="A42" s="66" t="s">
        <v>70</v>
      </c>
      <c r="B42" s="80">
        <v>4.3</v>
      </c>
      <c r="C42" s="80">
        <v>7.2</v>
      </c>
      <c r="D42" s="80">
        <v>26.8</v>
      </c>
      <c r="E42" s="80">
        <v>6.6</v>
      </c>
      <c r="F42" s="80">
        <v>6.4</v>
      </c>
      <c r="G42" s="80">
        <v>14.3</v>
      </c>
      <c r="H42" s="80">
        <v>10.5</v>
      </c>
    </row>
    <row r="43" spans="1:9" x14ac:dyDescent="0.25">
      <c r="A43" s="67" t="s">
        <v>13</v>
      </c>
      <c r="B43" s="80">
        <v>5.0999999999999996</v>
      </c>
      <c r="C43" s="80">
        <v>11.8</v>
      </c>
      <c r="D43" s="80">
        <v>55.6</v>
      </c>
      <c r="E43" s="80">
        <v>11</v>
      </c>
      <c r="F43" s="80">
        <v>11.9</v>
      </c>
      <c r="G43" s="80">
        <v>27.8</v>
      </c>
      <c r="H43" s="80">
        <v>20.100000000000001</v>
      </c>
    </row>
    <row r="44" spans="1:9" x14ac:dyDescent="0.25">
      <c r="A44" s="66" t="s">
        <v>14</v>
      </c>
      <c r="B44" s="158">
        <v>0</v>
      </c>
      <c r="C44" s="80">
        <v>0.1</v>
      </c>
      <c r="D44" s="158">
        <v>0</v>
      </c>
      <c r="E44" s="80">
        <v>0.1</v>
      </c>
      <c r="F44" s="80">
        <v>0.2</v>
      </c>
      <c r="G44" s="80">
        <v>0.4</v>
      </c>
      <c r="H44" s="80">
        <v>0.2</v>
      </c>
    </row>
    <row r="45" spans="1:9" x14ac:dyDescent="0.25">
      <c r="A45" s="67" t="s">
        <v>15</v>
      </c>
      <c r="B45" s="80">
        <v>5.0999999999999996</v>
      </c>
      <c r="C45" s="80">
        <v>12.4</v>
      </c>
      <c r="D45" s="80">
        <v>55.6</v>
      </c>
      <c r="E45" s="80">
        <v>11.5</v>
      </c>
      <c r="F45" s="80">
        <v>12.1</v>
      </c>
      <c r="G45" s="80">
        <v>28</v>
      </c>
      <c r="H45" s="80">
        <v>20.399999999999999</v>
      </c>
    </row>
    <row r="46" spans="1:9" x14ac:dyDescent="0.25">
      <c r="A46" s="68" t="s">
        <v>16</v>
      </c>
      <c r="B46" s="80">
        <v>94.9</v>
      </c>
      <c r="C46" s="80">
        <v>87.7</v>
      </c>
      <c r="D46" s="80">
        <v>34.5</v>
      </c>
      <c r="E46" s="80">
        <v>88.8</v>
      </c>
      <c r="F46" s="80">
        <v>88</v>
      </c>
      <c r="G46" s="80">
        <v>71.900000000000006</v>
      </c>
      <c r="H46" s="80">
        <v>79.7</v>
      </c>
    </row>
    <row r="47" spans="1:9" x14ac:dyDescent="0.25">
      <c r="A47" s="69" t="s">
        <v>6</v>
      </c>
      <c r="B47" s="100">
        <v>100</v>
      </c>
      <c r="C47" s="100">
        <v>100</v>
      </c>
      <c r="D47" s="100">
        <v>100</v>
      </c>
      <c r="E47" s="100">
        <v>100</v>
      </c>
      <c r="F47" s="100">
        <v>100</v>
      </c>
      <c r="G47" s="100">
        <v>100</v>
      </c>
      <c r="H47" s="100">
        <v>100</v>
      </c>
    </row>
    <row r="48" spans="1:9" x14ac:dyDescent="0.25">
      <c r="A48" s="68" t="s">
        <v>17</v>
      </c>
      <c r="B48" s="80">
        <v>5.0999999999999996</v>
      </c>
      <c r="C48" s="80">
        <v>12.4</v>
      </c>
      <c r="D48" s="80">
        <v>55.6</v>
      </c>
      <c r="E48" s="80">
        <v>11.5</v>
      </c>
      <c r="F48" s="80">
        <v>12.1</v>
      </c>
      <c r="G48" s="80">
        <v>28</v>
      </c>
      <c r="H48" s="80">
        <v>20.399999999999999</v>
      </c>
    </row>
    <row r="49" spans="1:8" x14ac:dyDescent="0.25">
      <c r="A49" s="12"/>
      <c r="B49" s="83"/>
      <c r="C49" s="83"/>
      <c r="D49" s="83"/>
      <c r="E49" s="83"/>
      <c r="F49" s="83"/>
      <c r="G49" s="83"/>
      <c r="H49" s="83"/>
    </row>
    <row r="50" spans="1:8" x14ac:dyDescent="0.25">
      <c r="A50" s="148" t="s">
        <v>18</v>
      </c>
      <c r="B50" s="83"/>
      <c r="C50" s="83"/>
      <c r="D50" s="83"/>
      <c r="E50" s="83"/>
      <c r="F50" s="83"/>
      <c r="G50" s="83"/>
      <c r="H50" s="83"/>
    </row>
    <row r="51" spans="1:8" x14ac:dyDescent="0.25">
      <c r="A51" s="66" t="s">
        <v>69</v>
      </c>
      <c r="B51" s="158">
        <v>0</v>
      </c>
      <c r="C51" s="80">
        <v>1.2</v>
      </c>
      <c r="D51" s="167">
        <v>0</v>
      </c>
      <c r="E51" s="80">
        <v>0.7</v>
      </c>
      <c r="F51" s="80">
        <v>0.8</v>
      </c>
      <c r="G51" s="80">
        <v>3.6</v>
      </c>
      <c r="H51" s="80">
        <v>2.4</v>
      </c>
    </row>
    <row r="52" spans="1:8" x14ac:dyDescent="0.25">
      <c r="A52" s="66" t="s">
        <v>70</v>
      </c>
      <c r="B52" s="80">
        <v>0.9</v>
      </c>
      <c r="C52" s="80">
        <v>4.7</v>
      </c>
      <c r="D52" s="80">
        <v>46.8</v>
      </c>
      <c r="E52" s="80">
        <v>3.7</v>
      </c>
      <c r="F52" s="80">
        <v>3.9</v>
      </c>
      <c r="G52" s="80">
        <v>10.6</v>
      </c>
      <c r="H52" s="80">
        <v>7.3</v>
      </c>
    </row>
    <row r="53" spans="1:8" x14ac:dyDescent="0.25">
      <c r="A53" s="67" t="s">
        <v>13</v>
      </c>
      <c r="B53" s="80">
        <v>1</v>
      </c>
      <c r="C53" s="80">
        <v>5.4</v>
      </c>
      <c r="D53" s="80">
        <v>29.8</v>
      </c>
      <c r="E53" s="80">
        <v>4.4000000000000004</v>
      </c>
      <c r="F53" s="80">
        <v>4.7</v>
      </c>
      <c r="G53" s="80">
        <v>14.4</v>
      </c>
      <c r="H53" s="80">
        <v>9.6999999999999993</v>
      </c>
    </row>
    <row r="54" spans="1:8" x14ac:dyDescent="0.25">
      <c r="A54" s="66" t="s">
        <v>14</v>
      </c>
      <c r="B54" s="158">
        <v>0</v>
      </c>
      <c r="C54" s="158">
        <v>0</v>
      </c>
      <c r="D54" s="158">
        <v>0</v>
      </c>
      <c r="E54" s="158">
        <v>0</v>
      </c>
      <c r="F54" s="158">
        <v>0</v>
      </c>
      <c r="G54" s="80">
        <v>0.2</v>
      </c>
      <c r="H54" s="80">
        <v>0.2</v>
      </c>
    </row>
    <row r="55" spans="1:8" x14ac:dyDescent="0.25">
      <c r="A55" s="67" t="s">
        <v>15</v>
      </c>
      <c r="B55" s="80">
        <v>1</v>
      </c>
      <c r="C55" s="80">
        <v>5.4</v>
      </c>
      <c r="D55" s="80">
        <v>41.5</v>
      </c>
      <c r="E55" s="80">
        <v>4.5</v>
      </c>
      <c r="F55" s="80">
        <v>4.8</v>
      </c>
      <c r="G55" s="80">
        <v>14.7</v>
      </c>
      <c r="H55" s="80">
        <v>9.8000000000000007</v>
      </c>
    </row>
    <row r="56" spans="1:8" x14ac:dyDescent="0.25">
      <c r="A56" s="68" t="s">
        <v>16</v>
      </c>
      <c r="B56" s="80">
        <v>98.6</v>
      </c>
      <c r="C56" s="80">
        <v>94.5</v>
      </c>
      <c r="D56" s="80">
        <v>69.099999999999994</v>
      </c>
      <c r="E56" s="80">
        <v>95.7</v>
      </c>
      <c r="F56" s="80">
        <v>95.3</v>
      </c>
      <c r="G56" s="80">
        <v>85.5</v>
      </c>
      <c r="H56" s="80">
        <v>90.1</v>
      </c>
    </row>
    <row r="57" spans="1:8" x14ac:dyDescent="0.25">
      <c r="A57" s="69" t="s">
        <v>6</v>
      </c>
      <c r="B57" s="100">
        <v>100</v>
      </c>
      <c r="C57" s="100">
        <v>100</v>
      </c>
      <c r="D57" s="100">
        <v>100</v>
      </c>
      <c r="E57" s="100">
        <v>100</v>
      </c>
      <c r="F57" s="100">
        <v>100</v>
      </c>
      <c r="G57" s="100">
        <v>100</v>
      </c>
      <c r="H57" s="100">
        <v>100</v>
      </c>
    </row>
    <row r="58" spans="1:8" x14ac:dyDescent="0.25">
      <c r="A58" s="68" t="s">
        <v>17</v>
      </c>
      <c r="B58" s="80">
        <v>1</v>
      </c>
      <c r="C58" s="80">
        <v>5.4</v>
      </c>
      <c r="D58" s="80">
        <v>41.5</v>
      </c>
      <c r="E58" s="80">
        <v>4.5</v>
      </c>
      <c r="F58" s="80">
        <v>4.8</v>
      </c>
      <c r="G58" s="80">
        <v>14.7</v>
      </c>
      <c r="H58" s="80">
        <v>9.8000000000000007</v>
      </c>
    </row>
    <row r="59" spans="1:8" x14ac:dyDescent="0.25">
      <c r="A59" s="12"/>
      <c r="B59" s="83"/>
      <c r="C59" s="83"/>
      <c r="D59" s="83"/>
      <c r="E59" s="83"/>
      <c r="F59" s="83"/>
      <c r="G59" s="83"/>
      <c r="H59" s="83"/>
    </row>
    <row r="60" spans="1:8" x14ac:dyDescent="0.25">
      <c r="A60" s="148" t="s">
        <v>21</v>
      </c>
      <c r="B60" s="83"/>
      <c r="C60" s="83"/>
      <c r="D60" s="83"/>
      <c r="E60" s="83"/>
      <c r="F60" s="83"/>
      <c r="G60" s="83"/>
      <c r="H60" s="83"/>
    </row>
    <row r="61" spans="1:8" x14ac:dyDescent="0.25">
      <c r="A61" s="66" t="s">
        <v>69</v>
      </c>
      <c r="B61" s="80">
        <v>0.5</v>
      </c>
      <c r="C61" s="80">
        <v>3</v>
      </c>
      <c r="D61" s="80">
        <v>22.8</v>
      </c>
      <c r="E61" s="80">
        <v>2.5</v>
      </c>
      <c r="F61" s="80">
        <v>3.1</v>
      </c>
      <c r="G61" s="80">
        <v>8.3000000000000007</v>
      </c>
      <c r="H61" s="80">
        <v>5.8</v>
      </c>
    </row>
    <row r="62" spans="1:8" x14ac:dyDescent="0.25">
      <c r="A62" s="66" t="s">
        <v>70</v>
      </c>
      <c r="B62" s="80">
        <v>2</v>
      </c>
      <c r="C62" s="80">
        <v>5.9</v>
      </c>
      <c r="D62" s="80">
        <v>28.4</v>
      </c>
      <c r="E62" s="80">
        <v>5</v>
      </c>
      <c r="F62" s="80">
        <v>5</v>
      </c>
      <c r="G62" s="80">
        <v>12.4</v>
      </c>
      <c r="H62" s="80">
        <v>8.8000000000000007</v>
      </c>
    </row>
    <row r="63" spans="1:8" x14ac:dyDescent="0.25">
      <c r="A63" s="67" t="s">
        <v>13</v>
      </c>
      <c r="B63" s="80">
        <v>2.4</v>
      </c>
      <c r="C63" s="80">
        <v>8.6999999999999993</v>
      </c>
      <c r="D63" s="80">
        <v>56</v>
      </c>
      <c r="E63" s="80">
        <v>7.4</v>
      </c>
      <c r="F63" s="80">
        <v>8</v>
      </c>
      <c r="G63" s="80">
        <v>20.7</v>
      </c>
      <c r="H63" s="80">
        <v>14.7</v>
      </c>
    </row>
    <row r="64" spans="1:8" x14ac:dyDescent="0.25">
      <c r="A64" s="66" t="s">
        <v>14</v>
      </c>
      <c r="B64" s="167">
        <v>0</v>
      </c>
      <c r="C64" s="80">
        <v>0.1</v>
      </c>
      <c r="D64" s="167">
        <v>0</v>
      </c>
      <c r="E64" s="80">
        <v>0.2</v>
      </c>
      <c r="F64" s="80">
        <v>0.1</v>
      </c>
      <c r="G64" s="80">
        <v>0.3</v>
      </c>
      <c r="H64" s="80">
        <v>0.2</v>
      </c>
    </row>
    <row r="65" spans="1:8" x14ac:dyDescent="0.25">
      <c r="A65" s="67" t="s">
        <v>15</v>
      </c>
      <c r="B65" s="80">
        <v>2.4</v>
      </c>
      <c r="C65" s="80">
        <v>8.9</v>
      </c>
      <c r="D65" s="80">
        <v>57.6</v>
      </c>
      <c r="E65" s="80">
        <v>7.6</v>
      </c>
      <c r="F65" s="80">
        <v>8.3000000000000007</v>
      </c>
      <c r="G65" s="80">
        <v>20.9</v>
      </c>
      <c r="H65" s="80">
        <v>14.8</v>
      </c>
    </row>
    <row r="66" spans="1:8" x14ac:dyDescent="0.25">
      <c r="A66" s="68" t="s">
        <v>16</v>
      </c>
      <c r="B66" s="80">
        <v>97.4</v>
      </c>
      <c r="C66" s="80">
        <v>91.1</v>
      </c>
      <c r="D66" s="80">
        <v>50.4</v>
      </c>
      <c r="E66" s="80">
        <v>92.5</v>
      </c>
      <c r="F66" s="80">
        <v>91.6</v>
      </c>
      <c r="G66" s="80">
        <v>79</v>
      </c>
      <c r="H66" s="80">
        <v>85.1</v>
      </c>
    </row>
    <row r="67" spans="1:8" x14ac:dyDescent="0.25">
      <c r="A67" s="70" t="s">
        <v>6</v>
      </c>
      <c r="B67" s="101">
        <v>100</v>
      </c>
      <c r="C67" s="101">
        <v>100</v>
      </c>
      <c r="D67" s="101">
        <v>100</v>
      </c>
      <c r="E67" s="101">
        <v>100</v>
      </c>
      <c r="F67" s="101">
        <v>100</v>
      </c>
      <c r="G67" s="101">
        <v>100</v>
      </c>
      <c r="H67" s="101">
        <v>100</v>
      </c>
    </row>
    <row r="68" spans="1:8" x14ac:dyDescent="0.25">
      <c r="A68" s="103" t="s">
        <v>17</v>
      </c>
      <c r="B68" s="95">
        <v>2.4</v>
      </c>
      <c r="C68" s="95">
        <v>8.9</v>
      </c>
      <c r="D68" s="95">
        <v>57.6</v>
      </c>
      <c r="E68" s="95">
        <v>7.6</v>
      </c>
      <c r="F68" s="95">
        <v>8.3000000000000007</v>
      </c>
      <c r="G68" s="95">
        <v>20.9</v>
      </c>
      <c r="H68" s="95">
        <v>14.8</v>
      </c>
    </row>
    <row r="71" spans="1:8" x14ac:dyDescent="0.25">
      <c r="A71" s="232" t="s">
        <v>104</v>
      </c>
    </row>
  </sheetData>
  <sheetProtection sheet="1" objects="1" scenarios="1"/>
  <mergeCells count="1">
    <mergeCell ref="A7:H7"/>
  </mergeCells>
  <hyperlinks>
    <hyperlink ref="A71" r:id="rId1"/>
  </hyperlinks>
  <pageMargins left="0.7" right="0.7" top="0.75" bottom="0.75" header="0.3" footer="0.3"/>
  <pageSetup paperSize="9" scale="64" orientation="portrait" verticalDpi="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1"/>
  <sheetViews>
    <sheetView zoomScaleNormal="100" workbookViewId="0">
      <pane ySplit="7" topLeftCell="A8" activePane="bottomLeft" state="frozen"/>
      <selection activeCell="A2" sqref="A2"/>
      <selection pane="bottomLeft"/>
    </sheetView>
  </sheetViews>
  <sheetFormatPr defaultRowHeight="15" x14ac:dyDescent="0.25"/>
  <cols>
    <col min="1" max="1" width="23.7109375" customWidth="1"/>
    <col min="2" max="8" width="12.85546875" customWidth="1"/>
  </cols>
  <sheetData>
    <row r="1" spans="1:256" s="27" customFormat="1" ht="60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 x14ac:dyDescent="0.25">
      <c r="A2" s="3" t="str">
        <f>[1]Contents!A2</f>
        <v>44300DO020_2015 Disability, Ageing and Carers, Australia: Summary of Findings, 2015</v>
      </c>
    </row>
    <row r="3" spans="1:256" ht="12.75" customHeight="1" x14ac:dyDescent="0.25">
      <c r="A3" s="111" t="s">
        <v>107</v>
      </c>
    </row>
    <row r="4" spans="1:256" ht="19.5" customHeight="1" x14ac:dyDescent="0.25">
      <c r="A4" s="20" t="s">
        <v>86</v>
      </c>
    </row>
    <row r="5" spans="1:256" x14ac:dyDescent="0.25">
      <c r="A5" s="5"/>
      <c r="B5" s="60"/>
      <c r="C5" s="60"/>
      <c r="D5" s="60"/>
      <c r="E5" s="60"/>
      <c r="F5" s="60"/>
      <c r="G5" s="60"/>
      <c r="H5" s="60"/>
    </row>
    <row r="6" spans="1:256" ht="52.5" customHeight="1" x14ac:dyDescent="0.25">
      <c r="A6" s="6" t="s">
        <v>1</v>
      </c>
      <c r="B6" s="182" t="s">
        <v>2</v>
      </c>
      <c r="C6" s="182" t="s">
        <v>72</v>
      </c>
      <c r="D6" s="182" t="s">
        <v>73</v>
      </c>
      <c r="E6" s="183" t="s">
        <v>3</v>
      </c>
      <c r="F6" s="183" t="s">
        <v>4</v>
      </c>
      <c r="G6" s="182" t="s">
        <v>5</v>
      </c>
      <c r="H6" s="182" t="s">
        <v>6</v>
      </c>
    </row>
    <row r="7" spans="1:256" x14ac:dyDescent="0.25">
      <c r="A7" s="246" t="s">
        <v>75</v>
      </c>
      <c r="B7" s="246"/>
      <c r="C7" s="246"/>
      <c r="D7" s="246"/>
      <c r="E7" s="246"/>
      <c r="F7" s="246"/>
      <c r="G7" s="246"/>
      <c r="H7" s="246"/>
    </row>
    <row r="8" spans="1:256" ht="18" customHeight="1" x14ac:dyDescent="0.25">
      <c r="A8" s="63" t="s">
        <v>66</v>
      </c>
      <c r="B8" s="62"/>
      <c r="C8" s="62"/>
      <c r="D8" s="62"/>
      <c r="E8" s="62"/>
      <c r="F8" s="62"/>
      <c r="G8" s="62"/>
      <c r="H8" s="62"/>
    </row>
    <row r="9" spans="1:256" x14ac:dyDescent="0.25">
      <c r="A9" s="153" t="s">
        <v>8</v>
      </c>
    </row>
    <row r="10" spans="1:256" x14ac:dyDescent="0.25">
      <c r="A10" s="66" t="s">
        <v>69</v>
      </c>
      <c r="B10" s="78"/>
      <c r="C10" s="77">
        <v>4.0999999999999996</v>
      </c>
      <c r="D10" s="77">
        <v>10.5</v>
      </c>
      <c r="E10" s="77">
        <v>2.7</v>
      </c>
      <c r="F10" s="77">
        <v>2.5</v>
      </c>
      <c r="G10" s="77">
        <v>1.6</v>
      </c>
      <c r="H10" s="77">
        <v>1.5</v>
      </c>
      <c r="I10" s="76"/>
    </row>
    <row r="11" spans="1:256" x14ac:dyDescent="0.25">
      <c r="A11" s="66" t="s">
        <v>70</v>
      </c>
      <c r="B11" s="77">
        <v>5.5</v>
      </c>
      <c r="C11" s="77">
        <v>4</v>
      </c>
      <c r="D11" s="77">
        <v>8.4</v>
      </c>
      <c r="E11" s="77">
        <v>2.8</v>
      </c>
      <c r="F11" s="77">
        <v>2.5</v>
      </c>
      <c r="G11" s="77">
        <v>1.5</v>
      </c>
      <c r="H11" s="77">
        <v>1.3</v>
      </c>
      <c r="I11" s="76"/>
    </row>
    <row r="12" spans="1:256" x14ac:dyDescent="0.25">
      <c r="A12" s="67" t="s">
        <v>13</v>
      </c>
      <c r="B12" s="77">
        <v>5.7</v>
      </c>
      <c r="C12" s="77">
        <v>5</v>
      </c>
      <c r="D12" s="77">
        <v>9.3000000000000007</v>
      </c>
      <c r="E12" s="77">
        <v>3.1</v>
      </c>
      <c r="F12" s="77">
        <v>3.2</v>
      </c>
      <c r="G12" s="77">
        <v>1.6</v>
      </c>
      <c r="H12" s="77">
        <v>1.4</v>
      </c>
      <c r="I12" s="76"/>
    </row>
    <row r="13" spans="1:256" x14ac:dyDescent="0.25">
      <c r="A13" s="66" t="s">
        <v>14</v>
      </c>
      <c r="B13" s="167">
        <v>0</v>
      </c>
      <c r="C13" s="77">
        <v>2.1</v>
      </c>
      <c r="D13" s="78"/>
      <c r="E13" s="77">
        <v>1.4</v>
      </c>
      <c r="F13" s="77">
        <v>1.2</v>
      </c>
      <c r="G13" s="77">
        <v>0.6</v>
      </c>
      <c r="H13" s="77">
        <v>0.6</v>
      </c>
      <c r="I13" s="76"/>
    </row>
    <row r="14" spans="1:256" x14ac:dyDescent="0.25">
      <c r="A14" s="67" t="s">
        <v>15</v>
      </c>
      <c r="B14" s="77">
        <v>5.7</v>
      </c>
      <c r="C14" s="77">
        <v>5</v>
      </c>
      <c r="D14" s="77">
        <v>9.9</v>
      </c>
      <c r="E14" s="77">
        <v>3.2</v>
      </c>
      <c r="F14" s="77">
        <v>3.3</v>
      </c>
      <c r="G14" s="77">
        <v>1.5</v>
      </c>
      <c r="H14" s="77">
        <v>1.5</v>
      </c>
      <c r="I14" s="76"/>
    </row>
    <row r="15" spans="1:256" x14ac:dyDescent="0.25">
      <c r="A15" s="68" t="s">
        <v>16</v>
      </c>
      <c r="B15" s="77">
        <v>4.3</v>
      </c>
      <c r="C15" s="77">
        <v>4.5999999999999996</v>
      </c>
      <c r="D15" s="77">
        <v>10.8</v>
      </c>
      <c r="E15" s="77">
        <v>3.6</v>
      </c>
      <c r="F15" s="77">
        <v>3.1</v>
      </c>
      <c r="G15" s="77">
        <v>1.5</v>
      </c>
      <c r="H15" s="77">
        <v>1.4</v>
      </c>
      <c r="I15" s="77"/>
      <c r="J15" s="60"/>
    </row>
    <row r="16" spans="1:256" s="164" customFormat="1" x14ac:dyDescent="0.25">
      <c r="A16" s="69" t="s">
        <v>6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99"/>
      <c r="J16" s="160"/>
    </row>
    <row r="17" spans="1:10" x14ac:dyDescent="0.25">
      <c r="A17" s="68" t="s">
        <v>17</v>
      </c>
      <c r="B17" s="77">
        <v>5.7</v>
      </c>
      <c r="C17" s="77">
        <v>5</v>
      </c>
      <c r="D17" s="77">
        <v>9.9</v>
      </c>
      <c r="E17" s="77">
        <v>3.2</v>
      </c>
      <c r="F17" s="77">
        <v>3.3</v>
      </c>
      <c r="G17" s="77">
        <v>1.5</v>
      </c>
      <c r="H17" s="77">
        <v>1.5</v>
      </c>
      <c r="I17" s="60"/>
      <c r="J17" s="60"/>
    </row>
    <row r="18" spans="1:10" x14ac:dyDescent="0.25">
      <c r="A18" s="12"/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25">
      <c r="A19" s="148" t="s">
        <v>18</v>
      </c>
      <c r="B19" s="60"/>
      <c r="C19" s="60"/>
      <c r="D19" s="60"/>
      <c r="E19" s="60"/>
      <c r="F19" s="60"/>
      <c r="G19" s="60"/>
      <c r="H19" s="60"/>
    </row>
    <row r="20" spans="1:10" x14ac:dyDescent="0.25">
      <c r="A20" s="66" t="s">
        <v>69</v>
      </c>
      <c r="B20" s="77">
        <v>2.5</v>
      </c>
      <c r="C20" s="77">
        <v>3</v>
      </c>
      <c r="D20" s="77">
        <v>11.5</v>
      </c>
      <c r="E20" s="77">
        <v>2</v>
      </c>
      <c r="F20" s="77">
        <v>2</v>
      </c>
      <c r="G20" s="77">
        <v>2</v>
      </c>
      <c r="H20" s="77">
        <v>1.5</v>
      </c>
      <c r="I20" s="77"/>
    </row>
    <row r="21" spans="1:10" x14ac:dyDescent="0.25">
      <c r="A21" s="66" t="s">
        <v>70</v>
      </c>
      <c r="B21" s="77">
        <v>3.7</v>
      </c>
      <c r="C21" s="77">
        <v>4.2</v>
      </c>
      <c r="D21" s="77">
        <v>12.6</v>
      </c>
      <c r="E21" s="77">
        <v>2.8</v>
      </c>
      <c r="F21" s="77">
        <v>2.6</v>
      </c>
      <c r="G21" s="77">
        <v>2.1</v>
      </c>
      <c r="H21" s="77">
        <v>1.4</v>
      </c>
      <c r="I21" s="77"/>
    </row>
    <row r="22" spans="1:10" x14ac:dyDescent="0.25">
      <c r="A22" s="67" t="s">
        <v>13</v>
      </c>
      <c r="B22" s="77">
        <v>4.4000000000000004</v>
      </c>
      <c r="C22" s="77">
        <v>5.0999999999999996</v>
      </c>
      <c r="D22" s="77">
        <v>15.5</v>
      </c>
      <c r="E22" s="77">
        <v>3.4</v>
      </c>
      <c r="F22" s="77">
        <v>3.1</v>
      </c>
      <c r="G22" s="77">
        <v>2</v>
      </c>
      <c r="H22" s="77">
        <v>1.4</v>
      </c>
      <c r="I22" s="77"/>
    </row>
    <row r="23" spans="1:10" x14ac:dyDescent="0.25">
      <c r="A23" s="66" t="s">
        <v>14</v>
      </c>
      <c r="B23" s="78"/>
      <c r="C23" s="77">
        <v>1.3</v>
      </c>
      <c r="D23" s="167">
        <v>0</v>
      </c>
      <c r="E23" s="77">
        <v>1.1000000000000001</v>
      </c>
      <c r="F23" s="77">
        <v>1</v>
      </c>
      <c r="G23" s="77">
        <v>0.5</v>
      </c>
      <c r="H23" s="77">
        <v>0.4</v>
      </c>
      <c r="I23" s="77"/>
    </row>
    <row r="24" spans="1:10" x14ac:dyDescent="0.25">
      <c r="A24" s="67" t="s">
        <v>15</v>
      </c>
      <c r="B24" s="77">
        <v>4.5999999999999996</v>
      </c>
      <c r="C24" s="77">
        <v>5.0999999999999996</v>
      </c>
      <c r="D24" s="77">
        <v>14.5</v>
      </c>
      <c r="E24" s="77">
        <v>3.6</v>
      </c>
      <c r="F24" s="77">
        <v>3.2</v>
      </c>
      <c r="G24" s="77">
        <v>1.9</v>
      </c>
      <c r="H24" s="77">
        <v>1.4</v>
      </c>
      <c r="I24" s="77"/>
    </row>
    <row r="25" spans="1:10" x14ac:dyDescent="0.25">
      <c r="A25" s="68" t="s">
        <v>16</v>
      </c>
      <c r="B25" s="77">
        <v>5.7</v>
      </c>
      <c r="C25" s="77">
        <v>3</v>
      </c>
      <c r="D25" s="77">
        <v>14.7</v>
      </c>
      <c r="E25" s="77">
        <v>2</v>
      </c>
      <c r="F25" s="77">
        <v>2</v>
      </c>
      <c r="G25" s="77">
        <v>1.7</v>
      </c>
      <c r="H25" s="77">
        <v>1.4</v>
      </c>
      <c r="I25" s="77"/>
    </row>
    <row r="26" spans="1:10" x14ac:dyDescent="0.25">
      <c r="A26" s="69" t="s">
        <v>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77"/>
    </row>
    <row r="27" spans="1:10" x14ac:dyDescent="0.25">
      <c r="A27" s="68" t="s">
        <v>17</v>
      </c>
      <c r="B27" s="77">
        <v>4.5999999999999996</v>
      </c>
      <c r="C27" s="77">
        <v>5.0999999999999996</v>
      </c>
      <c r="D27" s="77">
        <v>14.5</v>
      </c>
      <c r="E27" s="77">
        <v>3.6</v>
      </c>
      <c r="F27" s="77">
        <v>3.2</v>
      </c>
      <c r="G27" s="77">
        <v>1.9</v>
      </c>
      <c r="H27" s="77">
        <v>1.4</v>
      </c>
    </row>
    <row r="28" spans="1:10" x14ac:dyDescent="0.25">
      <c r="A28" s="12"/>
      <c r="B28" s="60"/>
      <c r="C28" s="60"/>
      <c r="D28" s="60"/>
      <c r="E28" s="60"/>
      <c r="F28" s="60"/>
      <c r="G28" s="60"/>
      <c r="H28" s="60"/>
    </row>
    <row r="29" spans="1:10" x14ac:dyDescent="0.25">
      <c r="A29" s="148" t="s">
        <v>21</v>
      </c>
      <c r="B29" s="60"/>
      <c r="C29" s="60"/>
      <c r="D29" s="60"/>
      <c r="E29" s="60"/>
      <c r="F29" s="60"/>
      <c r="G29" s="60"/>
      <c r="H29" s="60"/>
    </row>
    <row r="30" spans="1:10" x14ac:dyDescent="0.25">
      <c r="A30" s="66" t="s">
        <v>69</v>
      </c>
      <c r="B30" s="77">
        <v>1.9</v>
      </c>
      <c r="C30" s="77">
        <v>2.2000000000000002</v>
      </c>
      <c r="D30" s="77">
        <v>7.8</v>
      </c>
      <c r="E30" s="77">
        <v>1.6</v>
      </c>
      <c r="F30" s="77">
        <v>1.6</v>
      </c>
      <c r="G30" s="77">
        <v>1.4</v>
      </c>
      <c r="H30" s="77">
        <v>1</v>
      </c>
      <c r="I30" s="77"/>
    </row>
    <row r="31" spans="1:10" x14ac:dyDescent="0.25">
      <c r="A31" s="66" t="s">
        <v>70</v>
      </c>
      <c r="B31" s="77">
        <v>3.1</v>
      </c>
      <c r="C31" s="77">
        <v>2.8</v>
      </c>
      <c r="D31" s="77">
        <v>6.3</v>
      </c>
      <c r="E31" s="77">
        <v>1.8</v>
      </c>
      <c r="F31" s="77">
        <v>1.7</v>
      </c>
      <c r="G31" s="77">
        <v>1.3</v>
      </c>
      <c r="H31" s="77">
        <v>0.9</v>
      </c>
      <c r="I31" s="77"/>
    </row>
    <row r="32" spans="1:10" x14ac:dyDescent="0.25">
      <c r="A32" s="67" t="s">
        <v>13</v>
      </c>
      <c r="B32" s="77">
        <v>3.4</v>
      </c>
      <c r="C32" s="77">
        <v>3.1</v>
      </c>
      <c r="D32" s="77">
        <v>6.1</v>
      </c>
      <c r="E32" s="77">
        <v>2.2000000000000002</v>
      </c>
      <c r="F32" s="77">
        <v>2.2000000000000002</v>
      </c>
      <c r="G32" s="77">
        <v>1.3</v>
      </c>
      <c r="H32" s="77">
        <v>1</v>
      </c>
      <c r="I32" s="77"/>
    </row>
    <row r="33" spans="1:9" x14ac:dyDescent="0.25">
      <c r="A33" s="66" t="s">
        <v>14</v>
      </c>
      <c r="B33" s="78"/>
      <c r="C33" s="77">
        <v>1.1000000000000001</v>
      </c>
      <c r="D33" s="78"/>
      <c r="E33" s="77">
        <v>0.8</v>
      </c>
      <c r="F33" s="77">
        <v>0.7</v>
      </c>
      <c r="G33" s="77">
        <v>0.4</v>
      </c>
      <c r="H33" s="77">
        <v>0.4</v>
      </c>
      <c r="I33" s="77"/>
    </row>
    <row r="34" spans="1:9" x14ac:dyDescent="0.25">
      <c r="A34" s="67" t="s">
        <v>15</v>
      </c>
      <c r="B34" s="77">
        <v>3.4</v>
      </c>
      <c r="C34" s="77">
        <v>3.3</v>
      </c>
      <c r="D34" s="77">
        <v>7.1</v>
      </c>
      <c r="E34" s="77">
        <v>2.2999999999999998</v>
      </c>
      <c r="F34" s="77">
        <v>2.2999999999999998</v>
      </c>
      <c r="G34" s="77">
        <v>1.3</v>
      </c>
      <c r="H34" s="77">
        <v>1.1000000000000001</v>
      </c>
      <c r="I34" s="77"/>
    </row>
    <row r="35" spans="1:9" x14ac:dyDescent="0.25">
      <c r="A35" s="68" t="s">
        <v>16</v>
      </c>
      <c r="B35" s="77">
        <v>1.7</v>
      </c>
      <c r="C35" s="77">
        <v>2.2999999999999998</v>
      </c>
      <c r="D35" s="77">
        <v>9.3000000000000007</v>
      </c>
      <c r="E35" s="77">
        <v>1.6</v>
      </c>
      <c r="F35" s="77">
        <v>1.8</v>
      </c>
      <c r="G35" s="77">
        <v>1.2</v>
      </c>
      <c r="H35" s="77">
        <v>1</v>
      </c>
      <c r="I35" s="77"/>
    </row>
    <row r="36" spans="1:9" x14ac:dyDescent="0.25">
      <c r="A36" s="70" t="s">
        <v>6</v>
      </c>
      <c r="B36" s="161">
        <v>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77"/>
    </row>
    <row r="37" spans="1:9" x14ac:dyDescent="0.25">
      <c r="A37" s="68" t="s">
        <v>17</v>
      </c>
      <c r="B37" s="77">
        <v>3.4</v>
      </c>
      <c r="C37" s="77">
        <v>3.3</v>
      </c>
      <c r="D37" s="77">
        <v>7.1</v>
      </c>
      <c r="E37" s="77">
        <v>2.2999999999999998</v>
      </c>
      <c r="F37" s="77">
        <v>2.2999999999999998</v>
      </c>
      <c r="G37" s="77">
        <v>1.3</v>
      </c>
      <c r="H37" s="77">
        <v>1.1000000000000001</v>
      </c>
    </row>
    <row r="38" spans="1:9" x14ac:dyDescent="0.25">
      <c r="A38" s="8"/>
      <c r="B38" s="60"/>
      <c r="C38" s="60"/>
      <c r="D38" s="60"/>
      <c r="E38" s="60"/>
      <c r="F38" s="60"/>
      <c r="G38" s="60"/>
      <c r="H38" s="60"/>
    </row>
    <row r="39" spans="1:9" ht="27" customHeight="1" x14ac:dyDescent="0.25">
      <c r="A39" s="64" t="s">
        <v>23</v>
      </c>
      <c r="B39" s="84"/>
      <c r="C39" s="84"/>
      <c r="D39" s="84"/>
      <c r="E39" s="84"/>
      <c r="F39" s="84"/>
      <c r="G39" s="84"/>
      <c r="H39" s="84"/>
      <c r="I39" s="84"/>
    </row>
    <row r="40" spans="1:9" x14ac:dyDescent="0.25">
      <c r="A40" s="147" t="s">
        <v>8</v>
      </c>
      <c r="B40" s="84"/>
      <c r="C40" s="84"/>
      <c r="D40" s="84"/>
      <c r="E40" s="84"/>
      <c r="F40" s="84"/>
      <c r="G40" s="84"/>
      <c r="H40" s="84"/>
      <c r="I40" s="84"/>
    </row>
    <row r="41" spans="1:9" x14ac:dyDescent="0.25">
      <c r="A41" s="66" t="s">
        <v>69</v>
      </c>
      <c r="B41" s="80">
        <v>1.1000000000000001</v>
      </c>
      <c r="C41" s="80">
        <v>1.3</v>
      </c>
      <c r="D41" s="80">
        <v>25.4</v>
      </c>
      <c r="E41" s="80">
        <v>1.2</v>
      </c>
      <c r="F41" s="80">
        <v>1.1000000000000001</v>
      </c>
      <c r="G41" s="80">
        <v>1.7</v>
      </c>
      <c r="H41" s="80">
        <v>1.1000000000000001</v>
      </c>
      <c r="I41" s="84"/>
    </row>
    <row r="42" spans="1:9" x14ac:dyDescent="0.25">
      <c r="A42" s="66" t="s">
        <v>70</v>
      </c>
      <c r="B42" s="80">
        <v>2</v>
      </c>
      <c r="C42" s="80">
        <v>1.6</v>
      </c>
      <c r="D42" s="80">
        <v>21.7</v>
      </c>
      <c r="E42" s="80">
        <v>1.5</v>
      </c>
      <c r="F42" s="80">
        <v>1.2</v>
      </c>
      <c r="G42" s="80">
        <v>1.4</v>
      </c>
      <c r="H42" s="80">
        <v>1.1000000000000001</v>
      </c>
      <c r="I42" s="84"/>
    </row>
    <row r="43" spans="1:9" x14ac:dyDescent="0.25">
      <c r="A43" s="67" t="s">
        <v>13</v>
      </c>
      <c r="B43" s="80">
        <v>2.2000000000000002</v>
      </c>
      <c r="C43" s="80">
        <v>2</v>
      </c>
      <c r="D43" s="80">
        <v>26.8</v>
      </c>
      <c r="E43" s="80">
        <v>1.8</v>
      </c>
      <c r="F43" s="80">
        <v>1.4</v>
      </c>
      <c r="G43" s="80">
        <v>2.1</v>
      </c>
      <c r="H43" s="80">
        <v>1.4</v>
      </c>
      <c r="I43" s="84"/>
    </row>
    <row r="44" spans="1:9" x14ac:dyDescent="0.25">
      <c r="A44" s="66" t="s">
        <v>14</v>
      </c>
      <c r="B44" s="167">
        <v>0</v>
      </c>
      <c r="C44" s="82"/>
      <c r="D44" s="167">
        <v>0</v>
      </c>
      <c r="E44" s="82"/>
      <c r="F44" s="82"/>
      <c r="G44" s="80">
        <v>0.3</v>
      </c>
      <c r="H44" s="80">
        <v>0.2</v>
      </c>
      <c r="I44" s="84"/>
    </row>
    <row r="45" spans="1:9" x14ac:dyDescent="0.25">
      <c r="A45" s="67" t="s">
        <v>15</v>
      </c>
      <c r="B45" s="80">
        <v>2.2000000000000002</v>
      </c>
      <c r="C45" s="80">
        <v>2</v>
      </c>
      <c r="D45" s="80">
        <v>26.8</v>
      </c>
      <c r="E45" s="80">
        <v>1.8</v>
      </c>
      <c r="F45" s="80">
        <v>1.4</v>
      </c>
      <c r="G45" s="80">
        <v>2.1</v>
      </c>
      <c r="H45" s="80">
        <v>1.4</v>
      </c>
      <c r="I45" s="84"/>
    </row>
    <row r="46" spans="1:9" x14ac:dyDescent="0.25">
      <c r="A46" s="68" t="s">
        <v>16</v>
      </c>
      <c r="B46" s="80">
        <v>3.3</v>
      </c>
      <c r="C46" s="80">
        <v>2.9</v>
      </c>
      <c r="D46" s="80">
        <v>14.3</v>
      </c>
      <c r="E46" s="80">
        <v>2.2999999999999998</v>
      </c>
      <c r="F46" s="80">
        <v>2.1</v>
      </c>
      <c r="G46" s="80">
        <v>2.1</v>
      </c>
      <c r="H46" s="80">
        <v>1.4</v>
      </c>
      <c r="I46" s="84"/>
    </row>
    <row r="47" spans="1:9" x14ac:dyDescent="0.25">
      <c r="A47" s="69" t="s">
        <v>6</v>
      </c>
      <c r="B47" s="168">
        <v>0</v>
      </c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84"/>
    </row>
    <row r="48" spans="1:9" x14ac:dyDescent="0.25">
      <c r="A48" s="68" t="s">
        <v>17</v>
      </c>
      <c r="B48" s="80">
        <v>2.2000000000000002</v>
      </c>
      <c r="C48" s="80">
        <v>2</v>
      </c>
      <c r="D48" s="80">
        <v>26.8</v>
      </c>
      <c r="E48" s="80">
        <v>1.8</v>
      </c>
      <c r="F48" s="80">
        <v>1.4</v>
      </c>
      <c r="G48" s="80">
        <v>2.1</v>
      </c>
      <c r="H48" s="80">
        <v>1.4</v>
      </c>
      <c r="I48" s="84"/>
    </row>
    <row r="49" spans="1:9" x14ac:dyDescent="0.25">
      <c r="A49" s="12"/>
      <c r="B49" s="85"/>
      <c r="C49" s="85"/>
      <c r="D49" s="85"/>
      <c r="E49" s="85"/>
      <c r="F49" s="85"/>
      <c r="G49" s="85"/>
      <c r="H49" s="85"/>
      <c r="I49" s="84"/>
    </row>
    <row r="50" spans="1:9" x14ac:dyDescent="0.25">
      <c r="A50" s="148" t="s">
        <v>18</v>
      </c>
      <c r="B50" s="85"/>
      <c r="C50" s="85"/>
      <c r="D50" s="85"/>
      <c r="E50" s="85"/>
      <c r="F50" s="85"/>
      <c r="G50" s="85"/>
      <c r="H50" s="85"/>
      <c r="I50" s="84"/>
    </row>
    <row r="51" spans="1:9" x14ac:dyDescent="0.25">
      <c r="A51" s="66" t="s">
        <v>69</v>
      </c>
      <c r="B51" s="167">
        <v>0</v>
      </c>
      <c r="C51" s="80">
        <v>0.6</v>
      </c>
      <c r="D51" s="167">
        <v>0</v>
      </c>
      <c r="E51" s="80">
        <v>0.4</v>
      </c>
      <c r="F51" s="80">
        <v>0.4</v>
      </c>
      <c r="G51" s="80">
        <v>0.8</v>
      </c>
      <c r="H51" s="80">
        <v>0.5</v>
      </c>
      <c r="I51" s="84"/>
    </row>
    <row r="52" spans="1:9" x14ac:dyDescent="0.25">
      <c r="A52" s="66" t="s">
        <v>70</v>
      </c>
      <c r="B52" s="80">
        <v>0.8</v>
      </c>
      <c r="C52" s="80">
        <v>1.2</v>
      </c>
      <c r="D52" s="80">
        <v>26.6</v>
      </c>
      <c r="E52" s="80">
        <v>0.8</v>
      </c>
      <c r="F52" s="80">
        <v>0.8</v>
      </c>
      <c r="G52" s="80">
        <v>1.4</v>
      </c>
      <c r="H52" s="80">
        <v>0.9</v>
      </c>
      <c r="I52" s="84"/>
    </row>
    <row r="53" spans="1:9" x14ac:dyDescent="0.25">
      <c r="A53" s="67" t="s">
        <v>13</v>
      </c>
      <c r="B53" s="80">
        <v>0.9</v>
      </c>
      <c r="C53" s="80">
        <v>1.4</v>
      </c>
      <c r="D53" s="82"/>
      <c r="E53" s="80">
        <v>0.9</v>
      </c>
      <c r="F53" s="80">
        <v>0.9</v>
      </c>
      <c r="G53" s="80">
        <v>1.4</v>
      </c>
      <c r="H53" s="80">
        <v>0.9</v>
      </c>
      <c r="I53" s="84"/>
    </row>
    <row r="54" spans="1:9" x14ac:dyDescent="0.25">
      <c r="A54" s="66" t="s">
        <v>14</v>
      </c>
      <c r="B54" s="167">
        <v>0</v>
      </c>
      <c r="C54" s="167">
        <v>0</v>
      </c>
      <c r="D54" s="167">
        <v>0</v>
      </c>
      <c r="E54" s="167">
        <v>0</v>
      </c>
      <c r="F54" s="167">
        <v>0</v>
      </c>
      <c r="G54" s="82"/>
      <c r="H54" s="80">
        <v>0.2</v>
      </c>
      <c r="I54" s="84"/>
    </row>
    <row r="55" spans="1:9" x14ac:dyDescent="0.25">
      <c r="A55" s="67" t="s">
        <v>15</v>
      </c>
      <c r="B55" s="80">
        <v>0.9</v>
      </c>
      <c r="C55" s="80">
        <v>1.4</v>
      </c>
      <c r="D55" s="80">
        <v>28.7</v>
      </c>
      <c r="E55" s="80">
        <v>0.9</v>
      </c>
      <c r="F55" s="80">
        <v>0.9</v>
      </c>
      <c r="G55" s="80">
        <v>1.4</v>
      </c>
      <c r="H55" s="80">
        <v>0.9</v>
      </c>
      <c r="I55" s="84"/>
    </row>
    <row r="56" spans="1:9" x14ac:dyDescent="0.25">
      <c r="A56" s="68" t="s">
        <v>16</v>
      </c>
      <c r="B56" s="80">
        <v>1.7</v>
      </c>
      <c r="C56" s="80">
        <v>1.3</v>
      </c>
      <c r="D56" s="80">
        <v>15.2</v>
      </c>
      <c r="E56" s="80">
        <v>1.1000000000000001</v>
      </c>
      <c r="F56" s="167">
        <v>0</v>
      </c>
      <c r="G56" s="80">
        <v>2</v>
      </c>
      <c r="H56" s="80">
        <v>0.9</v>
      </c>
      <c r="I56" s="84"/>
    </row>
    <row r="57" spans="1:9" x14ac:dyDescent="0.25">
      <c r="A57" s="69" t="s">
        <v>6</v>
      </c>
      <c r="B57" s="168">
        <v>0</v>
      </c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84"/>
    </row>
    <row r="58" spans="1:9" x14ac:dyDescent="0.25">
      <c r="A58" s="68" t="s">
        <v>17</v>
      </c>
      <c r="B58" s="80">
        <v>0.9</v>
      </c>
      <c r="C58" s="80">
        <v>1.4</v>
      </c>
      <c r="D58" s="80">
        <v>28.7</v>
      </c>
      <c r="E58" s="80">
        <v>0.9</v>
      </c>
      <c r="F58" s="80">
        <v>0.9</v>
      </c>
      <c r="G58" s="80">
        <v>1.4</v>
      </c>
      <c r="H58" s="80">
        <v>0.9</v>
      </c>
      <c r="I58" s="84"/>
    </row>
    <row r="59" spans="1:9" x14ac:dyDescent="0.25">
      <c r="A59" s="12"/>
      <c r="B59" s="85"/>
      <c r="C59" s="85"/>
      <c r="D59" s="85"/>
      <c r="E59" s="85"/>
      <c r="F59" s="85"/>
      <c r="G59" s="85"/>
      <c r="H59" s="85"/>
      <c r="I59" s="84"/>
    </row>
    <row r="60" spans="1:9" x14ac:dyDescent="0.25">
      <c r="A60" s="148" t="s">
        <v>21</v>
      </c>
      <c r="B60" s="85"/>
      <c r="C60" s="85"/>
      <c r="D60" s="85"/>
      <c r="E60" s="85"/>
      <c r="F60" s="85"/>
      <c r="G60" s="85"/>
      <c r="H60" s="85"/>
      <c r="I60" s="84"/>
    </row>
    <row r="61" spans="1:9" x14ac:dyDescent="0.25">
      <c r="A61" s="66" t="s">
        <v>69</v>
      </c>
      <c r="B61" s="82"/>
      <c r="C61" s="80">
        <v>0.7</v>
      </c>
      <c r="D61" s="80">
        <v>14.3</v>
      </c>
      <c r="E61" s="80">
        <v>0.6</v>
      </c>
      <c r="F61" s="80">
        <v>0.6</v>
      </c>
      <c r="G61" s="80">
        <v>1</v>
      </c>
      <c r="H61" s="80">
        <v>0.6</v>
      </c>
      <c r="I61" s="84"/>
    </row>
    <row r="62" spans="1:9" x14ac:dyDescent="0.25">
      <c r="A62" s="66" t="s">
        <v>70</v>
      </c>
      <c r="B62" s="80">
        <v>0.9</v>
      </c>
      <c r="C62" s="80">
        <v>1</v>
      </c>
      <c r="D62" s="80">
        <v>15.1</v>
      </c>
      <c r="E62" s="80">
        <v>0.8</v>
      </c>
      <c r="F62" s="80">
        <v>0.7</v>
      </c>
      <c r="G62" s="80">
        <v>1</v>
      </c>
      <c r="H62" s="80">
        <v>0.7</v>
      </c>
      <c r="I62" s="84"/>
    </row>
    <row r="63" spans="1:9" x14ac:dyDescent="0.25">
      <c r="A63" s="67" t="s">
        <v>13</v>
      </c>
      <c r="B63" s="80">
        <v>1</v>
      </c>
      <c r="C63" s="80">
        <v>1.2</v>
      </c>
      <c r="D63" s="80">
        <v>15.1</v>
      </c>
      <c r="E63" s="80">
        <v>0.9</v>
      </c>
      <c r="F63" s="80">
        <v>0.8</v>
      </c>
      <c r="G63" s="80">
        <v>1.3</v>
      </c>
      <c r="H63" s="80">
        <v>0.8</v>
      </c>
      <c r="I63" s="84"/>
    </row>
    <row r="64" spans="1:9" x14ac:dyDescent="0.25">
      <c r="A64" s="66" t="s">
        <v>14</v>
      </c>
      <c r="B64" s="167">
        <v>0</v>
      </c>
      <c r="C64" s="82"/>
      <c r="D64" s="167">
        <v>0</v>
      </c>
      <c r="E64" s="80">
        <v>0.1</v>
      </c>
      <c r="F64" s="82"/>
      <c r="G64" s="80">
        <v>0.2</v>
      </c>
      <c r="H64" s="80">
        <v>0.1</v>
      </c>
      <c r="I64" s="84"/>
    </row>
    <row r="65" spans="1:9" x14ac:dyDescent="0.25">
      <c r="A65" s="67" t="s">
        <v>15</v>
      </c>
      <c r="B65" s="80">
        <v>1</v>
      </c>
      <c r="C65" s="80">
        <v>1.2</v>
      </c>
      <c r="D65" s="80">
        <v>14.6</v>
      </c>
      <c r="E65" s="80">
        <v>0.9</v>
      </c>
      <c r="F65" s="80">
        <v>0.8</v>
      </c>
      <c r="G65" s="80">
        <v>1.3</v>
      </c>
      <c r="H65" s="80">
        <v>0.8</v>
      </c>
      <c r="I65" s="84"/>
    </row>
    <row r="66" spans="1:9" x14ac:dyDescent="0.25">
      <c r="A66" s="68" t="s">
        <v>16</v>
      </c>
      <c r="B66" s="80">
        <v>1.3</v>
      </c>
      <c r="C66" s="80">
        <v>1.6</v>
      </c>
      <c r="D66" s="80">
        <v>8.5</v>
      </c>
      <c r="E66" s="80">
        <v>0.9</v>
      </c>
      <c r="F66" s="80">
        <v>0.9</v>
      </c>
      <c r="G66" s="80">
        <v>1.4</v>
      </c>
      <c r="H66" s="80">
        <v>0.8</v>
      </c>
      <c r="I66" s="84"/>
    </row>
    <row r="67" spans="1:9" x14ac:dyDescent="0.25">
      <c r="A67" s="70" t="s">
        <v>6</v>
      </c>
      <c r="B67" s="161">
        <v>0</v>
      </c>
      <c r="C67" s="161">
        <v>0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84"/>
    </row>
    <row r="68" spans="1:9" x14ac:dyDescent="0.25">
      <c r="A68" s="103" t="s">
        <v>17</v>
      </c>
      <c r="B68" s="95">
        <v>1</v>
      </c>
      <c r="C68" s="95">
        <v>1.2</v>
      </c>
      <c r="D68" s="95">
        <v>14.6</v>
      </c>
      <c r="E68" s="95">
        <v>0.9</v>
      </c>
      <c r="F68" s="95">
        <v>0.8</v>
      </c>
      <c r="G68" s="95">
        <v>1.3</v>
      </c>
      <c r="H68" s="95">
        <v>0.8</v>
      </c>
      <c r="I68" s="84"/>
    </row>
    <row r="71" spans="1:9" x14ac:dyDescent="0.25">
      <c r="A71" s="232" t="s">
        <v>104</v>
      </c>
    </row>
  </sheetData>
  <sheetProtection sheet="1" objects="1" scenarios="1"/>
  <mergeCells count="1">
    <mergeCell ref="A7:H7"/>
  </mergeCells>
  <hyperlinks>
    <hyperlink ref="A71" r:id="rId1"/>
  </hyperlinks>
  <pageMargins left="0.7" right="0.7" top="0.75" bottom="0.75" header="0.3" footer="0.3"/>
  <pageSetup paperSize="9" scale="64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Contents</vt:lpstr>
      <vt:lpstr>Table 1.1</vt:lpstr>
      <vt:lpstr>Table 1.2</vt:lpstr>
      <vt:lpstr>Table 1.3</vt:lpstr>
      <vt:lpstr>Table 1.4</vt:lpstr>
      <vt:lpstr>Table 2.1</vt:lpstr>
      <vt:lpstr>Table 2.2</vt:lpstr>
      <vt:lpstr>Table 2.3</vt:lpstr>
      <vt:lpstr>Table 2.4</vt:lpstr>
      <vt:lpstr>Table 3.1</vt:lpstr>
      <vt:lpstr>Table 3.2</vt:lpstr>
      <vt:lpstr>Table 3.3</vt:lpstr>
      <vt:lpstr>Table 3.4</vt:lpstr>
      <vt:lpstr>Table 4.1</vt:lpstr>
      <vt:lpstr>Table 4.2</vt:lpstr>
      <vt:lpstr>Table 4.3</vt:lpstr>
      <vt:lpstr>Table 4.4</vt:lpstr>
      <vt:lpstr>Contents!Print_Area</vt:lpstr>
      <vt:lpstr>'Table 1.1'!Print_Area</vt:lpstr>
      <vt:lpstr>'Table 1.2'!Print_Area</vt:lpstr>
      <vt:lpstr>'Table 1.3'!Print_Area</vt:lpstr>
      <vt:lpstr>'Table 1.4'!Print_Area</vt:lpstr>
      <vt:lpstr>'Table 2.1'!Print_Area</vt:lpstr>
      <vt:lpstr>'Table 2.2'!Print_Area</vt:lpstr>
      <vt:lpstr>'Table 2.3'!Print_Area</vt:lpstr>
      <vt:lpstr>'Table 2.4'!Print_Area</vt:lpstr>
      <vt:lpstr>'Table 3.1'!Print_Area</vt:lpstr>
      <vt:lpstr>'Table 3.2'!Print_Area</vt:lpstr>
      <vt:lpstr>'Table 3.3'!Print_Area</vt:lpstr>
      <vt:lpstr>'Table 3.4'!Print_Area</vt:lpstr>
      <vt:lpstr>'Table 4.1'!Print_Area</vt:lpstr>
      <vt:lpstr>'Table 4.2'!Print_Area</vt:lpstr>
      <vt:lpstr>'Table 4.3'!Print_Area</vt:lpstr>
      <vt:lpstr>'Table 4.4'!Print_Area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Boyd</dc:creator>
  <cp:lastModifiedBy>ABS</cp:lastModifiedBy>
  <cp:lastPrinted>2017-09-14T01:36:38Z</cp:lastPrinted>
  <dcterms:created xsi:type="dcterms:W3CDTF">2017-06-06T07:30:10Z</dcterms:created>
  <dcterms:modified xsi:type="dcterms:W3CDTF">2017-09-14T23:29:02Z</dcterms:modified>
</cp:coreProperties>
</file>